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060"/>
  </bookViews>
  <sheets>
    <sheet name="封面" sheetId="1" r:id="rId1"/>
    <sheet name="1" sheetId="2" r:id="rId2"/>
    <sheet name="1-1" sheetId="14" r:id="rId3"/>
    <sheet name="1-2" sheetId="4" r:id="rId4"/>
    <sheet name="2" sheetId="5" r:id="rId5"/>
    <sheet name="2-1" sheetId="6" r:id="rId6"/>
    <sheet name="3" sheetId="17" r:id="rId7"/>
    <sheet name="3-1" sheetId="8" r:id="rId8"/>
    <sheet name="3-2" sheetId="9" r:id="rId9"/>
    <sheet name="3-3" sheetId="10" r:id="rId10"/>
    <sheet name="4" sheetId="11" r:id="rId11"/>
    <sheet name="4-1" sheetId="12" r:id="rId12"/>
    <sheet name="5" sheetId="13" r:id="rId13"/>
    <sheet name="6" sheetId="15" r:id="rId14"/>
    <sheet name="7" sheetId="16" r:id="rId15"/>
  </sheets>
  <calcPr calcId="144525"/>
</workbook>
</file>

<file path=xl/sharedStrings.xml><?xml version="1.0" encoding="utf-8"?>
<sst xmlns="http://schemas.openxmlformats.org/spreadsheetml/2006/main" count="1576" uniqueCount="567">
  <si>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</si>
  <si>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</si>
  <si>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</si>
  <si>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</si>
  <si>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</si>
  <si>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</si>
  <si>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</si>
  <si>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</si>
  <si>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</si>
  <si>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</si>
  <si>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</si>
  <si>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</si>
  <si>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</si>
  <si>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</si>
  <si>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</si>
  <si>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</si>
  <si>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</si>
  <si>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</si>
  <si>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</si>
  <si>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</si>
  <si>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</si>
  <si>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</si>
  <si>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</si>
  <si>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</si>
  <si>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</si>
  <si>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</si>
  <si>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</si>
  <si>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</si>
  <si>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</si>
  <si>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</si>
  <si>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</si>
  <si>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</si>
  <si>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</si>
  <si>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</si>
  <si>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</si>
  <si>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</si>
  <si>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</si>
  <si>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</si>
  <si>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</si>
  <si>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</si>
  <si>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</si>
  <si>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</si>
  <si>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</si>
  <si>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</si>
  <si>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</si>
  <si>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</si>
  <si>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</si>
  <si>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</si>
  <si>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</si>
  <si>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</si>
  <si>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</si>
  <si>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</si>
  <si>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</si>
  <si>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</si>
  <si>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</si>
  <si>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</si>
  <si>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部门收入总表</t>
  </si>
  <si>
    <t>州纪委监委（行政及参公）</t>
  </si>
  <si>
    <t>单位：万元</t>
  </si>
  <si>
    <t>合计</t>
  </si>
  <si>
    <t>上年结转</t>
  </si>
  <si>
    <t>一般公共预算拨款收入</t>
  </si>
  <si>
    <t>政府性基金预算拨款收入</t>
  </si>
  <si>
    <t>国有资本经营预算拨款收入</t>
  </si>
  <si>
    <t>事业收入</t>
  </si>
  <si>
    <t>事业单位经营收入</t>
  </si>
  <si>
    <t>其他收入</t>
  </si>
  <si>
    <t>科目编码</t>
  </si>
  <si>
    <t>单位代码</t>
  </si>
  <si>
    <t>单位名称  （科目）</t>
  </si>
  <si>
    <t>类</t>
  </si>
  <si>
    <t>款</t>
  </si>
  <si>
    <t>项</t>
  </si>
  <si>
    <t>201</t>
  </si>
  <si>
    <t>11</t>
  </si>
  <si>
    <t>01</t>
  </si>
  <si>
    <t>105001</t>
  </si>
  <si>
    <t>行政运行</t>
  </si>
  <si>
    <t>02</t>
  </si>
  <si>
    <t>一般行政管理事务</t>
  </si>
  <si>
    <t>04</t>
  </si>
  <si>
    <t> 大案要案查处</t>
  </si>
  <si>
    <t>03</t>
  </si>
  <si>
    <t>105002</t>
  </si>
  <si>
    <t>机关服务</t>
  </si>
  <si>
    <t>05</t>
  </si>
  <si>
    <t>派驻派出机构</t>
  </si>
  <si>
    <t>50</t>
  </si>
  <si>
    <t>事业运行</t>
  </si>
  <si>
    <t>208</t>
  </si>
  <si>
    <t>机关事业单位基本养老保险缴费支出</t>
  </si>
  <si>
    <t>06</t>
  </si>
  <si>
    <t>机关事业单位职业年金缴费支出</t>
  </si>
  <si>
    <t>210</t>
  </si>
  <si>
    <t>行政单位医疗</t>
  </si>
  <si>
    <t>事业单位医疗</t>
  </si>
  <si>
    <t>公务员医疗补助</t>
  </si>
  <si>
    <t>99</t>
  </si>
  <si>
    <t>其他行政事业单位医疗支出</t>
  </si>
  <si>
    <t>221</t>
  </si>
  <si>
    <t>住房公积金</t>
  </si>
  <si>
    <t>表1-2</t>
  </si>
  <si>
    <t>部门支出总表</t>
  </si>
  <si>
    <t>基本支出</t>
  </si>
  <si>
    <t>项目支出</t>
  </si>
  <si>
    <t>上缴上级支出</t>
  </si>
  <si>
    <t>对附属单位补助支出</t>
  </si>
  <si>
    <t>单位名称（科目）</t>
  </si>
  <si>
    <t>合    计</t>
  </si>
  <si>
    <r>
      <rPr>
        <sz val="11"/>
        <rFont val="宋体"/>
        <charset val="134"/>
      </rPr>
      <t>州纪委监委</t>
    </r>
  </si>
  <si>
    <r>
      <rPr>
        <sz val="11"/>
        <rFont val="宋体"/>
        <charset val="134"/>
      </rPr>
      <t> 行政运行</t>
    </r>
  </si>
  <si>
    <r>
      <rPr>
        <sz val="11"/>
        <rFont val="宋体"/>
        <charset val="134"/>
      </rPr>
      <t> 一般行政管理事务</t>
    </r>
  </si>
  <si>
    <r>
      <rPr>
        <sz val="11"/>
        <rFont val="宋体"/>
        <charset val="134"/>
      </rPr>
      <t> 派驻派出机构</t>
    </r>
  </si>
  <si>
    <r>
      <rPr>
        <sz val="11"/>
        <rFont val="宋体"/>
        <charset val="134"/>
      </rPr>
      <t> 机关事业单位基本养老保险缴费支出</t>
    </r>
  </si>
  <si>
    <r>
      <rPr>
        <sz val="11"/>
        <rFont val="宋体"/>
        <charset val="134"/>
      </rPr>
      <t> 行政单位医疗</t>
    </r>
  </si>
  <si>
    <r>
      <rPr>
        <sz val="11"/>
        <rFont val="宋体"/>
        <charset val="134"/>
      </rPr>
      <t> 机关事业单位职业年金缴费支出</t>
    </r>
  </si>
  <si>
    <r>
      <rPr>
        <sz val="11"/>
        <rFont val="宋体"/>
        <charset val="134"/>
      </rPr>
      <t> 公务员医疗补助</t>
    </r>
  </si>
  <si>
    <r>
      <rPr>
        <sz val="11"/>
        <rFont val="宋体"/>
        <charset val="134"/>
      </rPr>
      <t> 住房公积金</t>
    </r>
  </si>
  <si>
    <r>
      <rPr>
        <sz val="11"/>
        <rFont val="宋体"/>
        <charset val="134"/>
      </rPr>
      <t>阿坝州廉政教育中心（阿坝州监察委员会留置中心）</t>
    </r>
  </si>
  <si>
    <r>
      <rPr>
        <sz val="11"/>
        <rFont val="宋体"/>
        <charset val="134"/>
      </rPr>
      <t> 事业运行</t>
    </r>
  </si>
  <si>
    <r>
      <rPr>
        <sz val="11"/>
        <rFont val="宋体"/>
        <charset val="134"/>
      </rPr>
      <t> 机关服务</t>
    </r>
  </si>
  <si>
    <r>
      <rPr>
        <sz val="11"/>
        <rFont val="宋体"/>
        <charset val="134"/>
      </rPr>
      <t> 事业单位医疗</t>
    </r>
  </si>
  <si>
    <r>
      <rPr>
        <sz val="11"/>
        <rFont val="宋体"/>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</si>
  <si>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</si>
  <si>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</si>
  <si>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</si>
  <si>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</si>
  <si>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</si>
  <si>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</si>
  <si>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</si>
  <si>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</si>
  <si>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</si>
  <si>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</si>
  <si>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</si>
  <si>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</si>
  <si>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</si>
  <si>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</si>
  <si>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</si>
  <si>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</si>
  <si>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</si>
  <si>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</si>
  <si>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</si>
  <si>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</si>
  <si>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</si>
  <si>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</si>
  <si>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</si>
  <si>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</si>
  <si>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</si>
  <si>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</si>
  <si>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</si>
  <si>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</si>
  <si>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</si>
  <si>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</si>
  <si>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</si>
  <si>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</si>
  <si>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</si>
  <si>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</si>
  <si>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</si>
  <si>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</si>
  <si>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</si>
  <si>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</si>
  <si>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</si>
  <si>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</si>
  <si>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</si>
  <si>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</si>
  <si>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</si>
  <si>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</si>
  <si>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</si>
  <si>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</si>
  <si>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</si>
  <si>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</si>
  <si>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</si>
  <si>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</si>
  <si>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州纪委监委</t>
    </r>
  </si>
  <si>
    <r>
      <rPr>
        <sz val="11"/>
        <rFont val="宋体"/>
        <charset val="134"/>
      </rPr>
      <t>  商品和服务支出</t>
    </r>
  </si>
  <si>
    <r>
      <rPr>
        <sz val="11"/>
        <rFont val="宋体"/>
        <charset val="134"/>
      </rPr>
      <t>   其他商品和服务支出</t>
    </r>
  </si>
  <si>
    <r>
      <rPr>
        <sz val="11"/>
        <rFont val="宋体"/>
        <charset val="134"/>
      </rPr>
      <t>302</t>
    </r>
  </si>
  <si>
    <r>
      <rPr>
        <sz val="11"/>
        <rFont val="宋体"/>
        <charset val="134"/>
      </rPr>
      <t>99</t>
    </r>
  </si>
  <si>
    <r>
      <rPr>
        <sz val="11"/>
        <rFont val="宋体"/>
        <charset val="134"/>
      </rPr>
      <t>    党组织活动经费</t>
    </r>
  </si>
  <si>
    <r>
      <rPr>
        <sz val="11"/>
        <rFont val="宋体"/>
        <charset val="134"/>
      </rPr>
      <t>    其他商品和服务支出</t>
    </r>
  </si>
  <si>
    <r>
      <rPr>
        <sz val="11"/>
        <rFont val="宋体"/>
        <charset val="134"/>
      </rPr>
      <t>    离退休人员公用经费等</t>
    </r>
  </si>
  <si>
    <r>
      <rPr>
        <sz val="11"/>
        <rFont val="宋体"/>
        <charset val="134"/>
      </rPr>
      <t>   公务接待费</t>
    </r>
  </si>
  <si>
    <r>
      <rPr>
        <sz val="11"/>
        <rFont val="宋体"/>
        <charset val="134"/>
      </rPr>
      <t>   租赁费</t>
    </r>
  </si>
  <si>
    <r>
      <rPr>
        <sz val="11"/>
        <rFont val="宋体"/>
        <charset val="134"/>
      </rPr>
      <t>   办公费</t>
    </r>
  </si>
  <si>
    <r>
      <rPr>
        <sz val="11"/>
        <rFont val="宋体"/>
        <charset val="134"/>
      </rPr>
      <t>   劳务费</t>
    </r>
  </si>
  <si>
    <r>
      <rPr>
        <sz val="11"/>
        <rFont val="宋体"/>
        <charset val="134"/>
      </rPr>
      <t>   电费</t>
    </r>
  </si>
  <si>
    <r>
      <rPr>
        <sz val="11"/>
        <rFont val="宋体"/>
        <charset val="134"/>
      </rPr>
      <t>   公务用车运行维护费</t>
    </r>
  </si>
  <si>
    <r>
      <rPr>
        <sz val="11"/>
        <rFont val="宋体"/>
        <charset val="134"/>
      </rPr>
      <t>   福利费</t>
    </r>
  </si>
  <si>
    <r>
      <rPr>
        <sz val="11"/>
        <rFont val="宋体"/>
        <charset val="134"/>
      </rPr>
      <t>29</t>
    </r>
  </si>
  <si>
    <r>
      <rPr>
        <sz val="11"/>
        <rFont val="宋体"/>
        <charset val="134"/>
      </rPr>
      <t>    体检费</t>
    </r>
  </si>
  <si>
    <r>
      <rPr>
        <sz val="11"/>
        <rFont val="宋体"/>
        <charset val="134"/>
      </rPr>
      <t>    福利费</t>
    </r>
  </si>
  <si>
    <r>
      <rPr>
        <sz val="11"/>
        <rFont val="宋体"/>
        <charset val="134"/>
      </rPr>
      <t>   水费</t>
    </r>
  </si>
  <si>
    <r>
      <rPr>
        <sz val="11"/>
        <rFont val="宋体"/>
        <charset val="134"/>
      </rPr>
      <t>   委托业务费</t>
    </r>
  </si>
  <si>
    <r>
      <rPr>
        <sz val="11"/>
        <rFont val="宋体"/>
        <charset val="134"/>
      </rPr>
      <t>   培训费</t>
    </r>
  </si>
  <si>
    <r>
      <rPr>
        <sz val="11"/>
        <rFont val="宋体"/>
        <charset val="134"/>
      </rPr>
      <t>   取暖费</t>
    </r>
  </si>
  <si>
    <r>
      <rPr>
        <sz val="11"/>
        <rFont val="宋体"/>
        <charset val="134"/>
      </rPr>
      <t>   差旅费</t>
    </r>
  </si>
  <si>
    <r>
      <rPr>
        <sz val="11"/>
        <rFont val="宋体"/>
        <charset val="134"/>
      </rPr>
      <t>   维修（护）费</t>
    </r>
  </si>
  <si>
    <r>
      <rPr>
        <sz val="11"/>
        <rFont val="宋体"/>
        <charset val="134"/>
      </rPr>
      <t>   邮电费</t>
    </r>
  </si>
  <si>
    <r>
      <rPr>
        <sz val="11"/>
        <rFont val="宋体"/>
        <charset val="134"/>
      </rPr>
      <t>   物业管理费</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</si>
  <si>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</si>
  <si>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</si>
  <si>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</si>
  <si>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</si>
  <si>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离退休人员年定额补助</t>
    </r>
  </si>
  <si>
    <r>
      <rPr>
        <sz val="11"/>
        <rFont val="宋体"/>
        <charset val="134"/>
      </rPr>
      <t>    其他生活补助</t>
    </r>
  </si>
  <si>
    <r>
      <rPr>
        <sz val="11"/>
        <rFont val="宋体"/>
        <charset val="134"/>
      </rPr>
      <t>   奖励金</t>
    </r>
  </si>
  <si>
    <r>
      <rPr>
        <sz val="11"/>
        <rFont val="宋体"/>
        <charset val="134"/>
      </rPr>
      <t>09</t>
    </r>
  </si>
  <si>
    <r>
      <rPr>
        <sz val="11"/>
        <rFont val="宋体"/>
        <charset val="134"/>
      </rPr>
      <t>    独生子女父母奖励</t>
    </r>
  </si>
  <si>
    <r>
      <rPr>
        <sz val="11"/>
        <rFont val="宋体"/>
        <charset val="134"/>
      </rPr>
      <t>  资本性支出</t>
    </r>
  </si>
  <si>
    <r>
      <rPr>
        <sz val="11"/>
        <rFont val="宋体"/>
        <charset val="134"/>
      </rPr>
      <t>   信息网络及软件购置更新</t>
    </r>
  </si>
  <si>
    <r>
      <rPr>
        <sz val="11"/>
        <rFont val="宋体"/>
        <charset val="134"/>
      </rPr>
      <t>   基础设施建设</t>
    </r>
  </si>
  <si>
    <r>
      <rPr>
        <sz val="11"/>
        <rFont val="宋体"/>
        <charset val="134"/>
      </rPr>
      <t>   办公设备购置</t>
    </r>
  </si>
  <si>
    <r>
      <rPr>
        <sz val="11"/>
        <rFont val="宋体"/>
        <charset val="134"/>
      </rPr>
      <t>  工资福利支出</t>
    </r>
  </si>
  <si>
    <r>
      <rPr>
        <sz val="11"/>
        <rFont val="宋体"/>
        <charset val="134"/>
      </rPr>
      <t>   其他社会保障缴费</t>
    </r>
  </si>
  <si>
    <r>
      <rPr>
        <sz val="11"/>
        <rFont val="宋体"/>
        <charset val="134"/>
      </rPr>
      <t>301</t>
    </r>
  </si>
  <si>
    <r>
      <rPr>
        <sz val="11"/>
        <rFont val="宋体"/>
        <charset val="134"/>
      </rPr>
      <t>12</t>
    </r>
  </si>
  <si>
    <r>
      <rPr>
        <sz val="11"/>
        <rFont val="宋体"/>
        <charset val="134"/>
      </rPr>
      <t>    残疾人就业保障金</t>
    </r>
  </si>
  <si>
    <r>
      <rPr>
        <sz val="11"/>
        <rFont val="宋体"/>
        <charset val="134"/>
      </rPr>
      <t>    工伤保险</t>
    </r>
  </si>
  <si>
    <r>
      <rPr>
        <sz val="11"/>
        <rFont val="宋体"/>
        <charset val="134"/>
      </rPr>
      <t>    失业保险</t>
    </r>
  </si>
  <si>
    <r>
      <rPr>
        <sz val="11"/>
        <rFont val="宋体"/>
        <charset val="134"/>
      </rPr>
      <t>   津贴补贴</t>
    </r>
  </si>
  <si>
    <r>
      <rPr>
        <sz val="11"/>
        <rFont val="宋体"/>
        <charset val="134"/>
      </rPr>
      <t>02</t>
    </r>
  </si>
  <si>
    <r>
      <rPr>
        <sz val="11"/>
        <rFont val="宋体"/>
        <charset val="134"/>
      </rPr>
      <t>    地方出台津贴补贴</t>
    </r>
  </si>
  <si>
    <r>
      <rPr>
        <sz val="11"/>
        <rFont val="宋体"/>
        <charset val="134"/>
      </rPr>
      <t>    国家出台津贴补贴</t>
    </r>
  </si>
  <si>
    <r>
      <rPr>
        <sz val="11"/>
        <rFont val="宋体"/>
        <charset val="134"/>
      </rPr>
      <t>   机关事业单位基本养老保险缴费</t>
    </r>
  </si>
  <si>
    <r>
      <rPr>
        <sz val="11"/>
        <rFont val="宋体"/>
        <charset val="134"/>
      </rPr>
      <t>   职工基本医疗保险缴费</t>
    </r>
  </si>
  <si>
    <r>
      <rPr>
        <sz val="11"/>
        <rFont val="宋体"/>
        <charset val="134"/>
      </rPr>
      <t>   其他工资福利支出</t>
    </r>
  </si>
  <si>
    <r>
      <rPr>
        <sz val="11"/>
        <rFont val="宋体"/>
        <charset val="134"/>
      </rPr>
      <t>    编制外长聘人员经费</t>
    </r>
  </si>
  <si>
    <r>
      <rPr>
        <sz val="11"/>
        <rFont val="宋体"/>
        <charset val="134"/>
      </rPr>
      <t>   基本工资</t>
    </r>
  </si>
  <si>
    <r>
      <rPr>
        <sz val="11"/>
        <rFont val="宋体"/>
        <charset val="134"/>
      </rPr>
      <t>   职业年金缴费</t>
    </r>
  </si>
  <si>
    <r>
      <rPr>
        <sz val="11"/>
        <rFont val="宋体"/>
        <charset val="134"/>
      </rPr>
      <t>   公务员医疗补助缴费</t>
    </r>
  </si>
  <si>
    <r>
      <rPr>
        <sz val="11"/>
        <rFont val="宋体"/>
        <charset val="134"/>
      </rPr>
      <t>   住房公积金</t>
    </r>
  </si>
  <si>
    <r>
      <rPr>
        <sz val="11"/>
        <rFont val="宋体"/>
        <charset val="134"/>
      </rPr>
      <t>   奖金</t>
    </r>
  </si>
  <si>
    <r>
      <rPr>
        <sz val="11"/>
        <rFont val="宋体"/>
        <charset val="134"/>
      </rPr>
      <t>03</t>
    </r>
  </si>
  <si>
    <r>
      <rPr>
        <sz val="11"/>
        <rFont val="宋体"/>
        <charset val="134"/>
      </rPr>
      <t>    年终一次性奖金</t>
    </r>
  </si>
  <si>
    <r>
      <rPr>
        <sz val="11"/>
        <rFont val="宋体"/>
        <charset val="134"/>
      </rPr>
      <t> 阿坝州廉政教育中心（阿坝州监察委员会留置中心）</t>
    </r>
  </si>
  <si>
    <r>
      <rPr>
        <sz val="11"/>
        <rFont val="宋体"/>
        <charset val="134"/>
      </rPr>
      <t>    事业单位公医补</t>
    </r>
  </si>
  <si>
    <r>
      <rPr>
        <sz val="11"/>
        <rFont val="宋体"/>
        <charset val="134"/>
      </rPr>
      <t>   绩效工资</t>
    </r>
  </si>
  <si>
    <t>表3</t>
  </si>
  <si>
    <t>一般公共预算支出预算表</t>
  </si>
  <si>
    <t>单位：</t>
  </si>
  <si>
    <t>工资福利支出</t>
  </si>
  <si>
    <t>商品和服务支出</t>
  </si>
  <si>
    <t>对个人和家庭的补助</t>
  </si>
  <si>
    <t>转移性支出</t>
  </si>
  <si>
    <t>债务利息及费用支出</t>
  </si>
  <si>
    <t>债务还本支出</t>
  </si>
  <si>
    <t>资本性支出（基本建设）</t>
  </si>
  <si>
    <t>资本性支出</t>
  </si>
  <si>
    <t>对企业补助（基本建设）</t>
  </si>
  <si>
    <t>对企业补助</t>
  </si>
  <si>
    <t>对社会保障基金补助</t>
  </si>
  <si>
    <t>其他支出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</si>
  <si>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</si>
  <si>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</si>
  <si>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</si>
  <si>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</si>
  <si>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</si>
  <si>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</si>
  <si>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</si>
  <si>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</si>
  <si>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</si>
  <si>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</si>
  <si>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</si>
  <si>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</si>
  <si>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</si>
  <si>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</si>
  <si>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</si>
  <si>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</si>
  <si>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</si>
  <si>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</si>
  <si>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</si>
  <si>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</si>
  <si>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</si>
  <si>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</si>
  <si>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</si>
  <si>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</si>
  <si>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</si>
  <si>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</si>
  <si>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</si>
  <si>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</si>
  <si>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</si>
  <si>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</si>
  <si>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</si>
  <si>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</si>
  <si>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</si>
  <si>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</si>
  <si>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</si>
  <si>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</si>
  <si>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</si>
  <si>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</si>
  <si>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</si>
  <si>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</si>
  <si>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</si>
  <si>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</si>
  <si>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</si>
  <si>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</si>
  <si>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</si>
  <si>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</si>
  <si>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</si>
  <si>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</si>
  <si>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</si>
  <si>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</si>
  <si>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</si>
  <si>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</si>
  <si>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不同级政府间转移支付</t>
  </si>
  <si>
    <t>国内债务付息</t>
  </si>
  <si>
    <t>国外债务付息</t>
  </si>
  <si>
    <t>国内债务发行费用</t>
  </si>
  <si>
    <t>国外债务发行费用</t>
  </si>
  <si>
    <t>国内债务还本</t>
  </si>
  <si>
    <t>国外债务还本</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</si>
  <si>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</si>
  <si>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</si>
  <si>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</si>
  <si>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</si>
  <si>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</si>
  <si>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</si>
  <si>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</si>
  <si>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</si>
  <si>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</si>
  <si>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</si>
  <si>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</si>
  <si>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</si>
  <si>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</si>
  <si>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</si>
  <si>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</si>
  <si>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</si>
  <si>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</si>
  <si>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</si>
  <si>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</si>
  <si>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</si>
  <si>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</si>
  <si>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</si>
  <si>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</si>
  <si>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</si>
  <si>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</si>
  <si>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</si>
  <si>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</si>
  <si>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</si>
  <si>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</si>
  <si>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一般公共服务支出</t>
  </si>
  <si>
    <t> 纪检监察事务</t>
  </si>
  <si>
    <t>  行政运行</t>
  </si>
  <si>
    <t>  一般行政管理事务</t>
  </si>
  <si>
    <t>  机关服务</t>
  </si>
  <si>
    <t xml:space="preserve">    大案要案查处</t>
  </si>
  <si>
    <t>  派驻派出机构</t>
  </si>
  <si>
    <t>  事业运行</t>
  </si>
  <si>
    <t>社会保障和就业支出</t>
  </si>
  <si>
    <t> 行政事业单位养老支出</t>
  </si>
  <si>
    <t>  机关事业单位基本养老保险缴费支出</t>
  </si>
  <si>
    <t>  机关事业单位职业年金缴费支出</t>
  </si>
  <si>
    <t>卫生健康支出</t>
  </si>
  <si>
    <t> 行政事业单位医疗</t>
  </si>
  <si>
    <t>  行政单位医疗</t>
  </si>
  <si>
    <t>  事业单位医疗</t>
  </si>
  <si>
    <t>  公务员医疗补助</t>
  </si>
  <si>
    <t>  其他行政事业单位医疗支出</t>
  </si>
  <si>
    <t>住房保障支出</t>
  </si>
  <si>
    <t> 住房改革支出</t>
  </si>
  <si>
    <t>  住房公积金</t>
  </si>
  <si>
    <t>表3-1</t>
  </si>
  <si>
    <t>一般公共预算基本支出预算表</t>
  </si>
  <si>
    <t>人员经费</t>
  </si>
  <si>
    <t>公用经费</t>
  </si>
  <si>
    <t>302</t>
  </si>
  <si>
    <r>
      <rPr>
        <sz val="11"/>
        <rFont val="宋体"/>
        <charset val="134"/>
      </rPr>
      <t> 商品和服务支出</t>
    </r>
  </si>
  <si>
    <t>30299</t>
  </si>
  <si>
    <r>
      <rPr>
        <sz val="11"/>
        <rFont val="宋体"/>
        <charset val="134"/>
      </rPr>
      <t>  其他商品和服务支出</t>
    </r>
  </si>
  <si>
    <t>3029901</t>
  </si>
  <si>
    <r>
      <rPr>
        <sz val="11"/>
        <rFont val="宋体"/>
        <charset val="134"/>
      </rPr>
      <t>   党组织活动经费</t>
    </r>
  </si>
  <si>
    <t>3029909</t>
  </si>
  <si>
    <t>3029902</t>
  </si>
  <si>
    <r>
      <rPr>
        <sz val="11"/>
        <rFont val="宋体"/>
        <charset val="134"/>
      </rPr>
      <t>   离退休人员公用经费等</t>
    </r>
  </si>
  <si>
    <r>
      <rPr>
        <sz val="11"/>
        <rFont val="宋体"/>
        <charset val="134"/>
      </rPr>
      <t>17</t>
    </r>
  </si>
  <si>
    <t>30217</t>
  </si>
  <si>
    <r>
      <rPr>
        <sz val="11"/>
        <rFont val="宋体"/>
        <charset val="134"/>
      </rPr>
      <t>  公务接待费</t>
    </r>
  </si>
  <si>
    <r>
      <rPr>
        <sz val="11"/>
        <rFont val="宋体"/>
        <charset val="134"/>
      </rPr>
      <t>01</t>
    </r>
  </si>
  <si>
    <t>30201</t>
  </si>
  <si>
    <r>
      <rPr>
        <sz val="11"/>
        <rFont val="宋体"/>
        <charset val="134"/>
      </rPr>
      <t>  办公费</t>
    </r>
  </si>
  <si>
    <r>
      <rPr>
        <sz val="11"/>
        <rFont val="宋体"/>
        <charset val="134"/>
      </rPr>
      <t>31</t>
    </r>
  </si>
  <si>
    <t>30231</t>
  </si>
  <si>
    <r>
      <rPr>
        <sz val="11"/>
        <rFont val="宋体"/>
        <charset val="134"/>
      </rPr>
      <t>  公务用车运行维护费</t>
    </r>
  </si>
  <si>
    <t>30229</t>
  </si>
  <si>
    <r>
      <rPr>
        <sz val="11"/>
        <rFont val="宋体"/>
        <charset val="134"/>
      </rPr>
      <t>  福利费</t>
    </r>
  </si>
  <si>
    <t>3022902</t>
  </si>
  <si>
    <r>
      <rPr>
        <sz val="11"/>
        <rFont val="宋体"/>
        <charset val="134"/>
      </rPr>
      <t>   体检费</t>
    </r>
  </si>
  <si>
    <t>3022901</t>
  </si>
  <si>
    <r>
      <rPr>
        <sz val="11"/>
        <rFont val="宋体"/>
        <charset val="134"/>
      </rPr>
      <t>16</t>
    </r>
  </si>
  <si>
    <t>30216</t>
  </si>
  <si>
    <r>
      <rPr>
        <sz val="11"/>
        <rFont val="宋体"/>
        <charset val="134"/>
      </rPr>
      <t>  培训费</t>
    </r>
  </si>
  <si>
    <t>30205</t>
  </si>
  <si>
    <r>
      <rPr>
        <sz val="11"/>
        <rFont val="宋体"/>
        <charset val="134"/>
      </rPr>
      <t>  水费</t>
    </r>
  </si>
  <si>
    <r>
      <rPr>
        <sz val="11"/>
        <rFont val="宋体"/>
        <charset val="134"/>
      </rPr>
      <t>08</t>
    </r>
  </si>
  <si>
    <t>30208</t>
  </si>
  <si>
    <r>
      <rPr>
        <sz val="11"/>
        <rFont val="宋体"/>
        <charset val="134"/>
      </rPr>
      <t>  取暖费</t>
    </r>
  </si>
  <si>
    <r>
      <rPr>
        <sz val="11"/>
        <rFont val="宋体"/>
        <charset val="134"/>
      </rPr>
      <t>13</t>
    </r>
  </si>
  <si>
    <t>30213</t>
  </si>
  <si>
    <r>
      <rPr>
        <sz val="11"/>
        <rFont val="宋体"/>
        <charset val="134"/>
      </rPr>
      <t>  维修（护）费</t>
    </r>
  </si>
  <si>
    <r>
      <rPr>
        <sz val="11"/>
        <rFont val="宋体"/>
        <charset val="134"/>
      </rPr>
      <t>07</t>
    </r>
  </si>
  <si>
    <t>30207</t>
  </si>
  <si>
    <r>
      <rPr>
        <sz val="11"/>
        <rFont val="宋体"/>
        <charset val="134"/>
      </rPr>
      <t>  邮电费</t>
    </r>
  </si>
  <si>
    <r>
      <rPr>
        <sz val="11"/>
        <rFont val="宋体"/>
        <charset val="134"/>
      </rPr>
      <t>11</t>
    </r>
  </si>
  <si>
    <t>30211</t>
  </si>
  <si>
    <r>
      <rPr>
        <sz val="11"/>
        <rFont val="宋体"/>
        <charset val="134"/>
      </rPr>
      <t>  差旅费</t>
    </r>
  </si>
  <si>
    <t>303</t>
  </si>
  <si>
    <r>
      <rPr>
        <sz val="11"/>
        <rFont val="宋体"/>
        <charset val="134"/>
      </rPr>
      <t> 对个人和家庭的补助</t>
    </r>
  </si>
  <si>
    <t>30305</t>
  </si>
  <si>
    <r>
      <rPr>
        <sz val="11"/>
        <rFont val="宋体"/>
        <charset val="134"/>
      </rPr>
      <t>  生活补助</t>
    </r>
  </si>
  <si>
    <t>3030502</t>
  </si>
  <si>
    <r>
      <rPr>
        <sz val="11"/>
        <rFont val="宋体"/>
        <charset val="134"/>
      </rPr>
      <t>   离退休人员年定额补助</t>
    </r>
  </si>
  <si>
    <t>30309</t>
  </si>
  <si>
    <r>
      <rPr>
        <sz val="11"/>
        <rFont val="宋体"/>
        <charset val="134"/>
      </rPr>
      <t>  奖励金</t>
    </r>
  </si>
  <si>
    <t>3030901</t>
  </si>
  <si>
    <r>
      <rPr>
        <sz val="11"/>
        <rFont val="宋体"/>
        <charset val="134"/>
      </rPr>
      <t>   独生子女父母奖励</t>
    </r>
  </si>
  <si>
    <t>301</t>
  </si>
  <si>
    <r>
      <rPr>
        <sz val="11"/>
        <rFont val="宋体"/>
        <charset val="134"/>
      </rPr>
      <t> 工资福利支出</t>
    </r>
  </si>
  <si>
    <t>30112</t>
  </si>
  <si>
    <r>
      <rPr>
        <sz val="11"/>
        <rFont val="宋体"/>
        <charset val="134"/>
      </rPr>
      <t>  其他社会保障缴费</t>
    </r>
  </si>
  <si>
    <t>3011203</t>
  </si>
  <si>
    <r>
      <rPr>
        <sz val="11"/>
        <rFont val="宋体"/>
        <charset val="134"/>
      </rPr>
      <t>   残疾人就业保障金</t>
    </r>
  </si>
  <si>
    <t>3011202</t>
  </si>
  <si>
    <r>
      <rPr>
        <sz val="11"/>
        <rFont val="宋体"/>
        <charset val="134"/>
      </rPr>
      <t>   工伤保险</t>
    </r>
  </si>
  <si>
    <t>3011201</t>
  </si>
  <si>
    <r>
      <rPr>
        <sz val="11"/>
        <rFont val="宋体"/>
        <charset val="134"/>
      </rPr>
      <t>   失业保险</t>
    </r>
  </si>
  <si>
    <t>30102</t>
  </si>
  <si>
    <r>
      <rPr>
        <sz val="11"/>
        <rFont val="宋体"/>
        <charset val="134"/>
      </rPr>
      <t>  津贴补贴</t>
    </r>
  </si>
  <si>
    <t>3010202</t>
  </si>
  <si>
    <r>
      <rPr>
        <sz val="11"/>
        <rFont val="宋体"/>
        <charset val="134"/>
      </rPr>
      <t>   地方出台津贴补贴</t>
    </r>
  </si>
  <si>
    <t>3010201</t>
  </si>
  <si>
    <r>
      <rPr>
        <sz val="11"/>
        <rFont val="宋体"/>
        <charset val="134"/>
      </rPr>
      <t>   国家出台津贴补贴</t>
    </r>
  </si>
  <si>
    <t>30108</t>
  </si>
  <si>
    <r>
      <rPr>
        <sz val="11"/>
        <rFont val="宋体"/>
        <charset val="134"/>
      </rPr>
      <t>  机关事业单位基本养老保险缴费</t>
    </r>
  </si>
  <si>
    <r>
      <rPr>
        <sz val="11"/>
        <rFont val="宋体"/>
        <charset val="134"/>
      </rPr>
      <t>10</t>
    </r>
  </si>
  <si>
    <t>30110</t>
  </si>
  <si>
    <r>
      <rPr>
        <sz val="11"/>
        <rFont val="宋体"/>
        <charset val="134"/>
      </rPr>
      <t>  职工基本医疗保险缴费</t>
    </r>
  </si>
  <si>
    <t>30199</t>
  </si>
  <si>
    <r>
      <rPr>
        <sz val="11"/>
        <rFont val="宋体"/>
        <charset val="134"/>
      </rPr>
      <t>  其他工资福利支出</t>
    </r>
  </si>
  <si>
    <t>3019901</t>
  </si>
  <si>
    <r>
      <rPr>
        <sz val="11"/>
        <rFont val="宋体"/>
        <charset val="134"/>
      </rPr>
      <t>   编制外长聘人员经费</t>
    </r>
  </si>
  <si>
    <t>30101</t>
  </si>
  <si>
    <r>
      <rPr>
        <sz val="11"/>
        <rFont val="宋体"/>
        <charset val="134"/>
      </rPr>
      <t>  基本工资</t>
    </r>
  </si>
  <si>
    <t>30109</t>
  </si>
  <si>
    <r>
      <rPr>
        <sz val="11"/>
        <rFont val="宋体"/>
        <charset val="134"/>
      </rPr>
      <t>  职业年金缴费</t>
    </r>
  </si>
  <si>
    <t>30111</t>
  </si>
  <si>
    <r>
      <rPr>
        <sz val="11"/>
        <rFont val="宋体"/>
        <charset val="134"/>
      </rPr>
      <t>  公务员医疗补助缴费</t>
    </r>
  </si>
  <si>
    <t>30113</t>
  </si>
  <si>
    <r>
      <rPr>
        <sz val="11"/>
        <rFont val="宋体"/>
        <charset val="134"/>
      </rPr>
      <t>  住房公积金</t>
    </r>
  </si>
  <si>
    <t>30103</t>
  </si>
  <si>
    <r>
      <rPr>
        <sz val="11"/>
        <rFont val="宋体"/>
        <charset val="134"/>
      </rPr>
      <t>  奖金</t>
    </r>
  </si>
  <si>
    <t>3010301</t>
  </si>
  <si>
    <r>
      <rPr>
        <sz val="11"/>
        <rFont val="宋体"/>
        <charset val="134"/>
      </rPr>
      <t>   年终一次性奖金</t>
    </r>
  </si>
  <si>
    <t>3011209</t>
  </si>
  <si>
    <r>
      <rPr>
        <sz val="11"/>
        <rFont val="宋体"/>
        <charset val="134"/>
      </rPr>
      <t>   事业单位公医补</t>
    </r>
  </si>
  <si>
    <t>30107</t>
  </si>
  <si>
    <r>
      <rPr>
        <sz val="11"/>
        <rFont val="宋体"/>
        <charset val="134"/>
      </rPr>
      <t>  绩效工资</t>
    </r>
  </si>
  <si>
    <t>表3-2</t>
  </si>
  <si>
    <t>一般公共预算项目支出预算表</t>
  </si>
  <si>
    <t>金额</t>
  </si>
  <si>
    <r>
      <rPr>
        <sz val="11"/>
        <rFont val="宋体"/>
        <charset val="134"/>
      </rPr>
      <t>  2021年项目质保金</t>
    </r>
  </si>
  <si>
    <r>
      <rPr>
        <sz val="11"/>
        <rFont val="宋体"/>
        <charset val="134"/>
      </rPr>
      <t>  辅助性岗位劳务服务经费</t>
    </r>
  </si>
  <si>
    <r>
      <rPr>
        <sz val="11"/>
        <rFont val="宋体"/>
        <charset val="134"/>
      </rPr>
      <t>  培训专项经费</t>
    </r>
  </si>
  <si>
    <r>
      <rPr>
        <sz val="11"/>
        <rFont val="宋体"/>
        <charset val="134"/>
      </rPr>
      <t>  宣传教育经费</t>
    </r>
  </si>
  <si>
    <r>
      <rPr>
        <sz val="11"/>
        <rFont val="宋体"/>
        <charset val="134"/>
      </rPr>
      <t>  阳光问廉专项经费</t>
    </r>
  </si>
  <si>
    <r>
      <rPr>
        <sz val="11"/>
        <rFont val="宋体"/>
        <charset val="134"/>
      </rPr>
      <t> 大案要案查处</t>
    </r>
  </si>
  <si>
    <t>涉密事项除外</t>
  </si>
  <si>
    <t>表3-3</t>
  </si>
  <si>
    <t>一般公共预算“三公”经费支出预算表</t>
  </si>
  <si>
    <t>单位编码</t>
  </si>
  <si>
    <t>当年财政拨款预算安排</t>
  </si>
  <si>
    <t>公务用车购置及运行费</t>
  </si>
  <si>
    <t>公务用车购置费</t>
  </si>
  <si>
    <t>公务用车运行费</t>
  </si>
  <si>
    <t>表4</t>
  </si>
  <si>
    <t>政府性基金支出预算表</t>
  </si>
  <si>
    <t>本年政府性基金预算支出</t>
  </si>
  <si>
    <t>本部门无政府性基金支出预算安排</t>
  </si>
  <si>
    <t>表4-1</t>
  </si>
  <si>
    <t>政府性基金预算“三公”经费支出预算表</t>
  </si>
  <si>
    <t>本部门无政府性基金预算“三公”经费支出预算安排</t>
  </si>
  <si>
    <t>表5</t>
  </si>
  <si>
    <t>国有资本经营预算支出预算表</t>
  </si>
  <si>
    <t>本年国有资本经营预算支出</t>
  </si>
  <si>
    <t>本部门无国有资本经营预算支出预算安排</t>
  </si>
  <si>
    <t>2023年部门预算项目绩效目标</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</si>
  <si>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</si>
  <si>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</si>
  <si>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</si>
  <si>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</si>
  <si>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</si>
  <si>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</si>
  <si>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</si>
  <si>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</si>
  <si>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</si>
  <si>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</si>
  <si>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</si>
  <si>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</si>
  <si>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</si>
  <si>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 xml:space="preserve">    宣传教育经费 </t>
  </si>
  <si>
    <t>制作廉洁微视频1部12万元；党风廉政报刊杂志征订4万元；编撰警示教育读本1本11万元（拟请第三方公司编纂、印刷2000册），；州纪委阳光阿坝微信公众号运营费10万元；制作警示教育片2部21万（拟请第三方公司拍摄制作并印制2000册）。</t>
  </si>
  <si>
    <t>进一步加强纪检监察工作的宣传</t>
  </si>
  <si>
    <t>拍摄制作廉洁微视频</t>
  </si>
  <si>
    <t>结合家风、红色文化等拍摄一部廉洁微视频短片</t>
  </si>
  <si>
    <t>“阳光阿坝”公众号运维</t>
  </si>
  <si>
    <t>向全州党员干部推送党风廉政建设和反腐败工作信息，解读最新党纪法规，权威发布党员干部违纪违法新闻。</t>
  </si>
  <si>
    <t>编制警示教育片和读本</t>
  </si>
  <si>
    <t>拍制警示教育片2部，印制800册，发放到140个州级部门、13县市党委政府；编制教育读本1册，印制800册，发放全州部分党员干部。</t>
  </si>
  <si>
    <t xml:space="preserve">    培训专项经费</t>
  </si>
  <si>
    <t>委托国内高校举办全州纪检监察业务培训班、党性教育培训共三期，每期60-70人左右，共200人左右，每期培训时间5天。
测算标准：
2021年培训费每人每天200元，住宿费每人每天130元，餐饮费每人每天120元。费用总额200*（200+130+120）*5=450000元。</t>
  </si>
  <si>
    <t>为进一步提高全州纪检监察干部对监察体制改革以来新精神新规定新要求的把握运用能力，更好的适应和提高依规依纪依法履职能力和水平，推动全州纪检监察工作高质量发展。</t>
  </si>
  <si>
    <t>培训对象</t>
  </si>
  <si>
    <t>全州纪检监察干部，党员干部</t>
  </si>
  <si>
    <t>人才培养储备完成率(%)</t>
  </si>
  <si>
    <t>提升专项工作能力和党性</t>
  </si>
  <si>
    <t>支出相符性</t>
  </si>
  <si>
    <t>培训专项支出</t>
  </si>
  <si>
    <t xml:space="preserve">    阳光问廉专项经费</t>
  </si>
  <si>
    <t xml:space="preserve">按照省委、省纪委、省委宣传部相关要求，各市（州）每年播出“阳光问廉”节目不少于2期。（文件依据：中共四川省纪委机关 中共四川省委宣传部《关于进一步深化“阳光问廉”工作的通知》（川纪发〔2017〕14号）。）
我州采取州本级主办、州县联办和县（市）单独举办的形式，围绕扶贫领域腐败和作风问题、群众身边“微腐败”问题、干部作风问题等群众关心关注的热点焦点问题开办节目。计划每半年开办1期，全年至少2期。
</t>
  </si>
  <si>
    <t>深入贯彻中央纪委、省纪委、州纪委全会工作部署，扎实做好党风廉政建设，举办“阳光问廉”大型电视节目。</t>
  </si>
  <si>
    <t>场地成本</t>
  </si>
  <si>
    <t>2万元</t>
  </si>
  <si>
    <t>对工作的促进作用</t>
  </si>
  <si>
    <t>通过强化舆论监督和群众监督带动整个社会力量共同参与党风廉政建设</t>
  </si>
  <si>
    <t>群众满意度</t>
  </si>
  <si>
    <t>高于60%</t>
  </si>
  <si>
    <t>拍摄制作成本</t>
  </si>
  <si>
    <t>约11万元</t>
  </si>
  <si>
    <t>完成时间</t>
  </si>
  <si>
    <t>每半年1期</t>
  </si>
  <si>
    <t>举办期数</t>
  </si>
  <si>
    <t>由州级主办或州县联办2期</t>
  </si>
  <si>
    <t xml:space="preserve">    派驻派出机构</t>
  </si>
  <si>
    <t>按差旅费标准，每人每天差旅费470元，派驻纪检组共55人，全年实际出差人次约40人，按平均每人出差30天测算，需要差旅费合计56.4万元。14个派驻纪检组在开展监督检查、监督教育工作中，可能涉及法律咨询费、异地办案租赁办公场所等办案相关费用，每个组预计1万元，共需要14万元。合并申请预算资金70万元。</t>
  </si>
  <si>
    <t>支出的合规性</t>
  </si>
  <si>
    <t>用于派驻纪检组合理支出</t>
  </si>
  <si>
    <t>监督监察、监督教育影响力</t>
  </si>
  <si>
    <t>派的权威和驻的优势得到发挥，监督执纪持续影响州级各部门</t>
  </si>
  <si>
    <t>部门（单位）整体支出绩效目标申报表</t>
  </si>
  <si>
    <t>部门（单位）名称</t>
  </si>
  <si>
    <t>州纪委监委</t>
  </si>
  <si>
    <t>年度
主要
任务</t>
  </si>
  <si>
    <t>任务名称</t>
  </si>
  <si>
    <t>主要内容</t>
  </si>
  <si>
    <t>预算金额（元）</t>
  </si>
  <si>
    <t>总额</t>
  </si>
  <si>
    <t>纪检监察工作</t>
  </si>
  <si>
    <t>人员经费和公用经费</t>
  </si>
  <si>
    <t>金额合计</t>
  </si>
  <si>
    <t>年度
总体
目标</t>
  </si>
  <si>
    <t>我们将进一步树牢“四个意识”，践行“两个维护”，认真贯彻落实中央、省委、省纪委和州委重大决策部署，把握稳中求进总基调，再添措施，真抓实干，推动各项工作再上台阶。</t>
  </si>
  <si>
    <t>绩效目标</t>
  </si>
  <si>
    <t>一级指标</t>
  </si>
  <si>
    <t>二级指标</t>
  </si>
  <si>
    <t>三级指标序号</t>
  </si>
  <si>
    <t>项目完成目标</t>
  </si>
  <si>
    <t>数量指标</t>
  </si>
  <si>
    <t>质量指标</t>
  </si>
  <si>
    <t>我们将进一步树牢“四个意识”，践行“两个维护”，深入学习贯彻党的十九大精神和习近平总书记重要批示指示精神，认真贯彻落实中央、省委、省纪委和州委重大决策部署，把握稳中求进总基调，再添措施，真抓实干，推动各项工作再上台阶。</t>
  </si>
  <si>
    <t>时效指标</t>
  </si>
  <si>
    <t>成本指标</t>
  </si>
  <si>
    <t>项目效果指标</t>
  </si>
  <si>
    <t>经济效益</t>
  </si>
  <si>
    <t>社会效益</t>
  </si>
  <si>
    <t>可持续性</t>
  </si>
  <si>
    <t>可持续影响力</t>
  </si>
  <si>
    <t>持续用力，坚决整治腐败，持续影响政治环境。</t>
  </si>
  <si>
    <t>生态效益指标</t>
  </si>
</sst>
</file>

<file path=xl/styles.xml><?xml version="1.0" encoding="utf-8"?>
<styleSheet xmlns="http://schemas.openxmlformats.org/spreadsheetml/2006/main">
  <numFmts count="6">
    <numFmt numFmtId="176" formatCode="yyyy&quot;年&quot;mm&quot;月&quot;dd&quot;日&quot;"/>
    <numFmt numFmtId="177" formatCode="###0.00"/>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53">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b/>
      <sz val="16"/>
      <color indexed="8"/>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9"/>
      <name val="SimSun"/>
      <charset val="134"/>
    </font>
    <font>
      <sz val="11"/>
      <color rgb="FF000000"/>
      <name val="SimSun"/>
      <charset val="134"/>
    </font>
    <font>
      <sz val="9"/>
      <color theme="1"/>
      <name val="宋体"/>
      <charset val="134"/>
    </font>
    <font>
      <sz val="11"/>
      <color theme="1"/>
      <name val="宋体"/>
      <charset val="134"/>
    </font>
    <font>
      <sz val="9"/>
      <color theme="1"/>
      <name val="simhei"/>
      <charset val="0"/>
    </font>
    <font>
      <b/>
      <sz val="16"/>
      <color theme="1"/>
      <name val="宋体"/>
      <charset val="134"/>
    </font>
    <font>
      <b/>
      <sz val="11"/>
      <color theme="1"/>
      <name val="宋体"/>
      <charset val="134"/>
    </font>
    <font>
      <sz val="11"/>
      <color theme="1"/>
      <name val="SimSun"/>
      <charset val="134"/>
    </font>
    <font>
      <b/>
      <sz val="16"/>
      <color rgb="FF000000"/>
      <name val="黑体"/>
      <charset val="134"/>
    </font>
    <font>
      <sz val="11"/>
      <name val="宋体"/>
      <charset val="134"/>
    </font>
    <font>
      <sz val="11"/>
      <name val="宋体"/>
      <charset val="1"/>
      <scheme val="minor"/>
    </font>
    <font>
      <b/>
      <sz val="18"/>
      <color indexed="8"/>
      <name val="黑体"/>
      <charset val="134"/>
    </font>
    <font>
      <sz val="9"/>
      <name val="宋体"/>
      <charset val="134"/>
    </font>
    <font>
      <b/>
      <sz val="11"/>
      <color indexed="8"/>
      <name val="宋体"/>
      <charset val="134"/>
    </font>
    <font>
      <sz val="11"/>
      <color indexed="8"/>
      <name val="宋体"/>
      <charset val="134"/>
    </font>
    <font>
      <b/>
      <sz val="11"/>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indexed="9"/>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theme="7"/>
        <bgColor indexed="64"/>
      </patternFill>
    </fill>
    <fill>
      <patternFill patternType="solid">
        <fgColor rgb="FFFFC7CE"/>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s>
  <borders count="4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C0C0C0"/>
      </left>
      <right style="thin">
        <color rgb="FFC0C0C0"/>
      </right>
      <top style="thin">
        <color rgb="FFC0C0C0"/>
      </top>
      <bottom style="thin">
        <color rgb="FFC0C0C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indexed="63"/>
      </left>
      <right/>
      <top style="thin">
        <color indexed="63"/>
      </top>
      <bottom style="thin">
        <color indexed="63"/>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3"/>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8"/>
      </bottom>
      <diagonal/>
    </border>
    <border>
      <left/>
      <right/>
      <top/>
      <bottom style="thin">
        <color indexed="8"/>
      </bottom>
      <diagonal/>
    </border>
    <border>
      <left style="thin">
        <color auto="1"/>
      </left>
      <right style="thin">
        <color indexed="8"/>
      </right>
      <top style="thin">
        <color auto="1"/>
      </top>
      <bottom style="thin">
        <color indexed="8"/>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3" fillId="14" borderId="0" applyNumberFormat="0" applyBorder="0" applyAlignment="0" applyProtection="0">
      <alignment vertical="center"/>
    </xf>
    <xf numFmtId="0" fontId="39" fillId="18" borderId="0" applyNumberFormat="0" applyBorder="0" applyAlignment="0" applyProtection="0">
      <alignment vertical="center"/>
    </xf>
    <xf numFmtId="0" fontId="39" fillId="22" borderId="0" applyNumberFormat="0" applyBorder="0" applyAlignment="0" applyProtection="0">
      <alignment vertical="center"/>
    </xf>
    <xf numFmtId="0" fontId="33" fillId="16" borderId="0" applyNumberFormat="0" applyBorder="0" applyAlignment="0" applyProtection="0">
      <alignment vertical="center"/>
    </xf>
    <xf numFmtId="0" fontId="39" fillId="13" borderId="0" applyNumberFormat="0" applyBorder="0" applyAlignment="0" applyProtection="0">
      <alignment vertical="center"/>
    </xf>
    <xf numFmtId="0" fontId="34" fillId="0" borderId="43" applyNumberFormat="0" applyFill="0" applyAlignment="0" applyProtection="0">
      <alignment vertical="center"/>
    </xf>
    <xf numFmtId="0" fontId="44" fillId="0" borderId="0" applyNumberFormat="0" applyFill="0" applyBorder="0" applyAlignment="0" applyProtection="0">
      <alignment vertical="center"/>
    </xf>
    <xf numFmtId="0" fontId="40" fillId="0" borderId="41" applyNumberFormat="0" applyFill="0" applyAlignment="0" applyProtection="0">
      <alignment vertical="center"/>
    </xf>
    <xf numFmtId="9" fontId="37" fillId="0" borderId="0" applyFont="0" applyFill="0" applyBorder="0" applyAlignment="0" applyProtection="0">
      <alignment vertical="center"/>
    </xf>
    <xf numFmtId="43" fontId="37" fillId="0" borderId="0" applyFont="0" applyFill="0" applyBorder="0" applyAlignment="0" applyProtection="0">
      <alignment vertical="center"/>
    </xf>
    <xf numFmtId="0" fontId="42" fillId="0" borderId="42" applyNumberFormat="0" applyFill="0" applyAlignment="0" applyProtection="0">
      <alignment vertical="center"/>
    </xf>
    <xf numFmtId="42" fontId="37" fillId="0" borderId="0" applyFont="0" applyFill="0" applyBorder="0" applyAlignment="0" applyProtection="0">
      <alignment vertical="center"/>
    </xf>
    <xf numFmtId="0" fontId="33" fillId="34" borderId="0" applyNumberFormat="0" applyBorder="0" applyAlignment="0" applyProtection="0">
      <alignment vertical="center"/>
    </xf>
    <xf numFmtId="0" fontId="43" fillId="0" borderId="0" applyNumberFormat="0" applyFill="0" applyBorder="0" applyAlignment="0" applyProtection="0">
      <alignment vertical="center"/>
    </xf>
    <xf numFmtId="0" fontId="39" fillId="21" borderId="0" applyNumberFormat="0" applyBorder="0" applyAlignment="0" applyProtection="0">
      <alignment vertical="center"/>
    </xf>
    <xf numFmtId="0" fontId="33" fillId="24" borderId="0" applyNumberFormat="0" applyBorder="0" applyAlignment="0" applyProtection="0">
      <alignment vertical="center"/>
    </xf>
    <xf numFmtId="0" fontId="45" fillId="0" borderId="42" applyNumberFormat="0" applyFill="0" applyAlignment="0" applyProtection="0">
      <alignment vertical="center"/>
    </xf>
    <xf numFmtId="0" fontId="46" fillId="0" borderId="0" applyNumberFormat="0" applyFill="0" applyBorder="0" applyAlignment="0" applyProtection="0">
      <alignment vertical="center"/>
    </xf>
    <xf numFmtId="0" fontId="39" fillId="27" borderId="0" applyNumberFormat="0" applyBorder="0" applyAlignment="0" applyProtection="0">
      <alignment vertical="center"/>
    </xf>
    <xf numFmtId="44" fontId="37" fillId="0" borderId="0" applyFont="0" applyFill="0" applyBorder="0" applyAlignment="0" applyProtection="0">
      <alignment vertical="center"/>
    </xf>
    <xf numFmtId="0" fontId="39" fillId="26" borderId="0" applyNumberFormat="0" applyBorder="0" applyAlignment="0" applyProtection="0">
      <alignment vertical="center"/>
    </xf>
    <xf numFmtId="0" fontId="47" fillId="28" borderId="44" applyNumberFormat="0" applyAlignment="0" applyProtection="0">
      <alignment vertical="center"/>
    </xf>
    <xf numFmtId="0" fontId="41" fillId="0" borderId="0" applyNumberFormat="0" applyFill="0" applyBorder="0" applyAlignment="0" applyProtection="0">
      <alignment vertical="center"/>
    </xf>
    <xf numFmtId="41" fontId="37" fillId="0" borderId="0" applyFont="0" applyFill="0" applyBorder="0" applyAlignment="0" applyProtection="0">
      <alignment vertical="center"/>
    </xf>
    <xf numFmtId="0" fontId="33" fillId="9" borderId="0" applyNumberFormat="0" applyBorder="0" applyAlignment="0" applyProtection="0">
      <alignment vertical="center"/>
    </xf>
    <xf numFmtId="0" fontId="39" fillId="11" borderId="0" applyNumberFormat="0" applyBorder="0" applyAlignment="0" applyProtection="0">
      <alignment vertical="center"/>
    </xf>
    <xf numFmtId="0" fontId="33" fillId="31" borderId="0" applyNumberFormat="0" applyBorder="0" applyAlignment="0" applyProtection="0">
      <alignment vertical="center"/>
    </xf>
    <xf numFmtId="0" fontId="49" fillId="32" borderId="44" applyNumberFormat="0" applyAlignment="0" applyProtection="0">
      <alignment vertical="center"/>
    </xf>
    <xf numFmtId="0" fontId="50" fillId="28" borderId="45" applyNumberFormat="0" applyAlignment="0" applyProtection="0">
      <alignment vertical="center"/>
    </xf>
    <xf numFmtId="0" fontId="51" fillId="33" borderId="46" applyNumberFormat="0" applyAlignment="0" applyProtection="0">
      <alignment vertical="center"/>
    </xf>
    <xf numFmtId="0" fontId="52" fillId="0" borderId="47" applyNumberFormat="0" applyFill="0" applyAlignment="0" applyProtection="0">
      <alignment vertical="center"/>
    </xf>
    <xf numFmtId="0" fontId="33" fillId="35" borderId="0" applyNumberFormat="0" applyBorder="0" applyAlignment="0" applyProtection="0">
      <alignment vertical="center"/>
    </xf>
    <xf numFmtId="0" fontId="33" fillId="30" borderId="0" applyNumberFormat="0" applyBorder="0" applyAlignment="0" applyProtection="0">
      <alignment vertical="center"/>
    </xf>
    <xf numFmtId="0" fontId="37" fillId="7" borderId="40" applyNumberFormat="0" applyFont="0" applyAlignment="0" applyProtection="0">
      <alignment vertical="center"/>
    </xf>
    <xf numFmtId="0" fontId="36" fillId="0" borderId="0" applyNumberFormat="0" applyFill="0" applyBorder="0" applyAlignment="0" applyProtection="0">
      <alignment vertical="center"/>
    </xf>
    <xf numFmtId="0" fontId="35" fillId="6" borderId="0" applyNumberFormat="0" applyBorder="0" applyAlignment="0" applyProtection="0">
      <alignment vertical="center"/>
    </xf>
    <xf numFmtId="0" fontId="34" fillId="0" borderId="0" applyNumberFormat="0" applyFill="0" applyBorder="0" applyAlignment="0" applyProtection="0">
      <alignment vertical="center"/>
    </xf>
    <xf numFmtId="0" fontId="33" fillId="8" borderId="0" applyNumberFormat="0" applyBorder="0" applyAlignment="0" applyProtection="0">
      <alignment vertical="center"/>
    </xf>
    <xf numFmtId="0" fontId="48" fillId="29" borderId="0" applyNumberFormat="0" applyBorder="0" applyAlignment="0" applyProtection="0">
      <alignment vertical="center"/>
    </xf>
    <xf numFmtId="0" fontId="39" fillId="25" borderId="0" applyNumberFormat="0" applyBorder="0" applyAlignment="0" applyProtection="0">
      <alignment vertical="center"/>
    </xf>
    <xf numFmtId="0" fontId="38" fillId="10" borderId="0" applyNumberFormat="0" applyBorder="0" applyAlignment="0" applyProtection="0">
      <alignment vertical="center"/>
    </xf>
    <xf numFmtId="0" fontId="33" fillId="15" borderId="0" applyNumberFormat="0" applyBorder="0" applyAlignment="0" applyProtection="0">
      <alignment vertical="center"/>
    </xf>
    <xf numFmtId="0" fontId="39" fillId="12" borderId="0" applyNumberFormat="0" applyBorder="0" applyAlignment="0" applyProtection="0">
      <alignment vertical="center"/>
    </xf>
    <xf numFmtId="0" fontId="33" fillId="23" borderId="0" applyNumberFormat="0" applyBorder="0" applyAlignment="0" applyProtection="0">
      <alignment vertical="center"/>
    </xf>
    <xf numFmtId="0" fontId="39" fillId="17" borderId="0" applyNumberFormat="0" applyBorder="0" applyAlignment="0" applyProtection="0">
      <alignment vertical="center"/>
    </xf>
    <xf numFmtId="0" fontId="33" fillId="5" borderId="0" applyNumberFormat="0" applyBorder="0" applyAlignment="0" applyProtection="0">
      <alignment vertical="center"/>
    </xf>
  </cellStyleXfs>
  <cellXfs count="174">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vertical="center" wrapText="1"/>
    </xf>
    <xf numFmtId="0" fontId="1" fillId="0" borderId="6"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vertical="center" wrapText="1"/>
    </xf>
    <xf numFmtId="0" fontId="1" fillId="0" borderId="5" xfId="0" applyNumberFormat="1" applyFont="1" applyFill="1" applyBorder="1" applyAlignment="1" applyProtection="1">
      <alignment horizontal="left" vertical="center" wrapText="1"/>
    </xf>
    <xf numFmtId="0" fontId="1" fillId="0" borderId="9" xfId="0" applyNumberFormat="1" applyFont="1" applyFill="1" applyBorder="1" applyAlignment="1" applyProtection="1">
      <alignment vertical="center" wrapText="1"/>
    </xf>
    <xf numFmtId="0" fontId="1" fillId="0" borderId="9" xfId="0" applyNumberFormat="1" applyFont="1" applyFill="1" applyBorder="1" applyAlignment="1" applyProtection="1">
      <alignment horizontal="left" vertical="center" wrapText="1"/>
    </xf>
    <xf numFmtId="0" fontId="1" fillId="0" borderId="10" xfId="0" applyNumberFormat="1" applyFont="1" applyFill="1" applyBorder="1" applyAlignment="1" applyProtection="1">
      <alignment vertical="center" wrapText="1"/>
    </xf>
    <xf numFmtId="0" fontId="1" fillId="0" borderId="11" xfId="0" applyNumberFormat="1" applyFont="1" applyFill="1" applyBorder="1" applyAlignment="1" applyProtection="1">
      <alignment vertical="center" wrapText="1"/>
    </xf>
    <xf numFmtId="0" fontId="1" fillId="0" borderId="12"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1" fillId="0" borderId="2"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center" vertical="center" textRotation="255" wrapText="1"/>
    </xf>
    <xf numFmtId="1" fontId="2" fillId="0" borderId="9"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center" vertical="center"/>
    </xf>
    <xf numFmtId="1" fontId="2" fillId="0"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6" xfId="0" applyNumberFormat="1" applyFont="1" applyFill="1" applyBorder="1" applyAlignment="1" applyProtection="1">
      <alignment horizontal="left" vertical="center" wrapText="1"/>
    </xf>
    <xf numFmtId="0" fontId="1" fillId="0" borderId="14" xfId="0" applyNumberFormat="1" applyFont="1" applyFill="1" applyBorder="1" applyAlignment="1" applyProtection="1">
      <alignment vertical="center" wrapText="1"/>
    </xf>
    <xf numFmtId="0" fontId="1" fillId="0" borderId="13" xfId="0" applyNumberFormat="1" applyFont="1" applyFill="1" applyBorder="1" applyAlignment="1" applyProtection="1">
      <alignment vertical="center" wrapText="1"/>
    </xf>
    <xf numFmtId="49" fontId="2" fillId="0" borderId="0" xfId="0" applyNumberFormat="1" applyFont="1" applyFill="1" applyBorder="1" applyAlignment="1" applyProtection="1">
      <alignment horizontal="right" vertical="center" wrapText="1"/>
    </xf>
    <xf numFmtId="49" fontId="6" fillId="0" borderId="0" xfId="0" applyNumberFormat="1"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vertical="center" wrapText="1"/>
    </xf>
    <xf numFmtId="2" fontId="2" fillId="0" borderId="9" xfId="0" applyNumberFormat="1" applyFont="1" applyFill="1" applyBorder="1" applyAlignment="1" applyProtection="1">
      <alignment vertical="center" wrapText="1"/>
    </xf>
    <xf numFmtId="1" fontId="2" fillId="0" borderId="15" xfId="0" applyNumberFormat="1" applyFont="1" applyFill="1" applyBorder="1" applyAlignment="1" applyProtection="1">
      <alignment horizontal="center" vertical="center" wrapText="1"/>
    </xf>
    <xf numFmtId="2" fontId="2" fillId="0" borderId="15" xfId="0" applyNumberFormat="1" applyFont="1" applyFill="1" applyBorder="1" applyAlignment="1" applyProtection="1">
      <alignment horizontal="center" vertical="center" wrapText="1"/>
    </xf>
    <xf numFmtId="1" fontId="2" fillId="0" borderId="16" xfId="0" applyNumberFormat="1" applyFont="1" applyFill="1" applyBorder="1" applyAlignment="1" applyProtection="1">
      <alignment horizontal="center" vertical="center" wrapText="1"/>
    </xf>
    <xf numFmtId="2" fontId="2" fillId="0" borderId="16" xfId="0" applyNumberFormat="1" applyFont="1" applyFill="1" applyBorder="1" applyAlignment="1" applyProtection="1">
      <alignment horizontal="center" vertical="center" wrapText="1"/>
    </xf>
    <xf numFmtId="1" fontId="2" fillId="0" borderId="17" xfId="0" applyNumberFormat="1" applyFont="1" applyFill="1" applyBorder="1" applyAlignment="1" applyProtection="1">
      <alignment horizontal="center" vertical="center" wrapText="1"/>
    </xf>
    <xf numFmtId="2" fontId="2" fillId="0" borderId="17" xfId="0" applyNumberFormat="1"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xf>
    <xf numFmtId="0" fontId="7" fillId="0" borderId="18" xfId="0" applyFont="1" applyBorder="1">
      <alignment vertical="center"/>
    </xf>
    <xf numFmtId="0" fontId="8" fillId="0" borderId="18" xfId="0" applyFont="1" applyBorder="1">
      <alignment vertical="center"/>
    </xf>
    <xf numFmtId="0" fontId="9" fillId="0" borderId="18" xfId="0" applyFont="1" applyBorder="1" applyAlignment="1">
      <alignment horizontal="center" vertical="center"/>
    </xf>
    <xf numFmtId="0" fontId="7" fillId="0" borderId="19" xfId="0" applyFont="1" applyBorder="1">
      <alignment vertical="center"/>
    </xf>
    <xf numFmtId="0" fontId="8" fillId="0" borderId="19" xfId="0" applyFont="1" applyBorder="1" applyAlignment="1">
      <alignment horizontal="left" vertical="center"/>
    </xf>
    <xf numFmtId="0" fontId="7" fillId="0" borderId="20" xfId="0" applyFont="1" applyBorder="1">
      <alignment vertical="center"/>
    </xf>
    <xf numFmtId="0" fontId="10" fillId="2" borderId="21" xfId="0" applyFont="1" applyFill="1" applyBorder="1" applyAlignment="1">
      <alignment horizontal="center" vertical="center"/>
    </xf>
    <xf numFmtId="0" fontId="7" fillId="0" borderId="20" xfId="0" applyFont="1" applyBorder="1" applyAlignment="1">
      <alignment vertical="center" wrapText="1"/>
    </xf>
    <xf numFmtId="0" fontId="11" fillId="0" borderId="20" xfId="0" applyFont="1" applyBorder="1">
      <alignment vertical="center"/>
    </xf>
    <xf numFmtId="0" fontId="10" fillId="0" borderId="21" xfId="0" applyFont="1" applyBorder="1" applyAlignment="1">
      <alignment horizontal="center" vertical="center"/>
    </xf>
    <xf numFmtId="0" fontId="8" fillId="3" borderId="21" xfId="0" applyFont="1" applyFill="1" applyBorder="1" applyAlignment="1">
      <alignment horizontal="left" vertical="center"/>
    </xf>
    <xf numFmtId="0" fontId="7" fillId="0" borderId="22" xfId="0" applyFont="1" applyBorder="1">
      <alignment vertical="center"/>
    </xf>
    <xf numFmtId="0" fontId="7" fillId="0" borderId="22" xfId="0" applyFont="1" applyBorder="1" applyAlignment="1">
      <alignment vertical="center" wrapText="1"/>
    </xf>
    <xf numFmtId="4" fontId="10" fillId="0" borderId="21" xfId="0" applyNumberFormat="1" applyFont="1" applyBorder="1" applyAlignment="1">
      <alignment horizontal="right" vertical="center"/>
    </xf>
    <xf numFmtId="0" fontId="8" fillId="3" borderId="21" xfId="0" applyFont="1" applyFill="1" applyBorder="1" applyAlignment="1">
      <alignment horizontal="left" vertical="center" wrapText="1"/>
    </xf>
    <xf numFmtId="4" fontId="8" fillId="0" borderId="21" xfId="0" applyNumberFormat="1" applyFont="1" applyBorder="1" applyAlignment="1">
      <alignment horizontal="right" vertical="center"/>
    </xf>
    <xf numFmtId="4" fontId="8" fillId="3" borderId="21" xfId="0" applyNumberFormat="1" applyFont="1" applyFill="1" applyBorder="1" applyAlignment="1">
      <alignment horizontal="right" vertical="center"/>
    </xf>
    <xf numFmtId="0" fontId="8" fillId="0" borderId="18" xfId="0" applyFont="1" applyBorder="1" applyAlignment="1">
      <alignment horizontal="right" vertical="center" wrapText="1"/>
    </xf>
    <xf numFmtId="0" fontId="8" fillId="0" borderId="19" xfId="0" applyFont="1" applyBorder="1" applyAlignment="1">
      <alignment horizontal="center" vertical="center"/>
    </xf>
    <xf numFmtId="0" fontId="7" fillId="0" borderId="23" xfId="0" applyFont="1" applyBorder="1">
      <alignment vertical="center"/>
    </xf>
    <xf numFmtId="0" fontId="7" fillId="0" borderId="24" xfId="0" applyFont="1" applyBorder="1">
      <alignment vertical="center"/>
    </xf>
    <xf numFmtId="0" fontId="7" fillId="0" borderId="24" xfId="0" applyFont="1" applyBorder="1" applyAlignment="1">
      <alignment vertical="center" wrapText="1"/>
    </xf>
    <xf numFmtId="0" fontId="11" fillId="0" borderId="24" xfId="0" applyFont="1" applyBorder="1" applyAlignment="1">
      <alignment vertical="center" wrapText="1"/>
    </xf>
    <xf numFmtId="0" fontId="7" fillId="0" borderId="25" xfId="0" applyFont="1" applyBorder="1" applyAlignment="1">
      <alignment vertical="center" wrapText="1"/>
    </xf>
    <xf numFmtId="0" fontId="12" fillId="0" borderId="18" xfId="0" applyFont="1" applyBorder="1" applyAlignment="1">
      <alignment vertical="center" wrapText="1"/>
    </xf>
    <xf numFmtId="0" fontId="7" fillId="0" borderId="18" xfId="0" applyFont="1" applyBorder="1" applyAlignment="1">
      <alignment vertical="center" wrapText="1"/>
    </xf>
    <xf numFmtId="0" fontId="10" fillId="2" borderId="21" xfId="0" applyFont="1" applyFill="1" applyBorder="1" applyAlignment="1">
      <alignment horizontal="center" vertical="center" wrapText="1"/>
    </xf>
    <xf numFmtId="0" fontId="7" fillId="0" borderId="25" xfId="0" applyFont="1" applyBorder="1" applyAlignment="1">
      <alignment horizontal="left" vertical="center" wrapText="1"/>
    </xf>
    <xf numFmtId="0" fontId="7" fillId="0" borderId="0" xfId="0" applyFont="1" applyAlignment="1">
      <alignment horizontal="left" vertical="center" wrapText="1"/>
    </xf>
    <xf numFmtId="0" fontId="7" fillId="0" borderId="26" xfId="0" applyFont="1" applyBorder="1" applyAlignment="1">
      <alignment horizontal="left" vertical="center" wrapText="1"/>
    </xf>
    <xf numFmtId="0" fontId="10" fillId="2" borderId="27" xfId="0" applyFont="1" applyFill="1" applyBorder="1" applyAlignment="1">
      <alignment horizontal="center" vertical="center"/>
    </xf>
    <xf numFmtId="0" fontId="13" fillId="0" borderId="0" xfId="0" applyFont="1" applyBorder="1" applyAlignment="1">
      <alignment vertical="center" wrapText="1"/>
    </xf>
    <xf numFmtId="0" fontId="10" fillId="0" borderId="27" xfId="0" applyFont="1" applyBorder="1" applyAlignment="1">
      <alignment horizontal="center" vertical="center"/>
    </xf>
    <xf numFmtId="0" fontId="8" fillId="0" borderId="27" xfId="0" applyFont="1" applyBorder="1" applyAlignment="1">
      <alignment horizontal="center" vertical="center" wrapText="1"/>
    </xf>
    <xf numFmtId="0" fontId="8" fillId="0" borderId="27" xfId="0" applyFont="1" applyBorder="1" applyAlignment="1">
      <alignment horizontal="left" vertical="center"/>
    </xf>
    <xf numFmtId="0" fontId="14" fillId="0" borderId="18" xfId="0" applyFont="1" applyBorder="1" applyAlignment="1">
      <alignment horizontal="right" vertical="center" wrapText="1"/>
    </xf>
    <xf numFmtId="0" fontId="8" fillId="0" borderId="19" xfId="0" applyFont="1" applyBorder="1" applyAlignment="1">
      <alignment horizontal="right" vertical="center"/>
    </xf>
    <xf numFmtId="4" fontId="10" fillId="0" borderId="27" xfId="0" applyNumberFormat="1" applyFont="1" applyBorder="1" applyAlignment="1">
      <alignment horizontal="right" vertical="center"/>
    </xf>
    <xf numFmtId="0" fontId="8" fillId="0" borderId="27" xfId="0" applyFont="1" applyBorder="1" applyAlignment="1">
      <alignment horizontal="left" vertical="center" wrapText="1"/>
    </xf>
    <xf numFmtId="4" fontId="8" fillId="0" borderId="27" xfId="0" applyNumberFormat="1" applyFont="1" applyBorder="1" applyAlignment="1">
      <alignment horizontal="right" vertical="center"/>
    </xf>
    <xf numFmtId="0" fontId="12" fillId="0" borderId="22" xfId="0" applyFont="1" applyBorder="1" applyAlignment="1">
      <alignment vertical="center" wrapText="1"/>
    </xf>
    <xf numFmtId="1" fontId="15" fillId="0" borderId="0" xfId="0" applyNumberFormat="1" applyFont="1" applyFill="1" applyBorder="1" applyAlignment="1" applyProtection="1"/>
    <xf numFmtId="1" fontId="15" fillId="0" borderId="0" xfId="0" applyNumberFormat="1" applyFont="1" applyFill="1" applyAlignment="1" applyProtection="1"/>
    <xf numFmtId="0" fontId="16" fillId="0" borderId="28"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wrapText="1"/>
    </xf>
    <xf numFmtId="0" fontId="18" fillId="0" borderId="28" xfId="0" applyNumberFormat="1" applyFont="1" applyFill="1" applyBorder="1" applyAlignment="1" applyProtection="1">
      <alignment horizontal="center" vertical="center"/>
    </xf>
    <xf numFmtId="0" fontId="16" fillId="0" borderId="29" xfId="0" applyNumberFormat="1" applyFont="1" applyFill="1" applyBorder="1" applyAlignment="1" applyProtection="1">
      <alignment horizontal="left" vertical="center"/>
    </xf>
    <xf numFmtId="0" fontId="19" fillId="0" borderId="30" xfId="0" applyNumberFormat="1" applyFont="1" applyFill="1" applyBorder="1" applyAlignment="1" applyProtection="1">
      <alignment horizontal="center" vertical="center"/>
    </xf>
    <xf numFmtId="0" fontId="16" fillId="0" borderId="30" xfId="0" applyNumberFormat="1" applyFont="1" applyFill="1" applyBorder="1" applyAlignment="1" applyProtection="1">
      <alignment horizontal="left" vertical="center"/>
    </xf>
    <xf numFmtId="0" fontId="16" fillId="0" borderId="28" xfId="0" applyNumberFormat="1" applyFont="1" applyFill="1" applyBorder="1" applyAlignment="1" applyProtection="1">
      <alignment horizontal="right" vertical="center" wrapText="1"/>
    </xf>
    <xf numFmtId="0" fontId="15" fillId="0" borderId="29" xfId="0" applyNumberFormat="1" applyFont="1" applyFill="1" applyBorder="1" applyAlignment="1" applyProtection="1">
      <alignment vertical="center"/>
    </xf>
    <xf numFmtId="0" fontId="16" fillId="0" borderId="29" xfId="0" applyNumberFormat="1" applyFont="1" applyFill="1" applyBorder="1" applyAlignment="1" applyProtection="1">
      <alignment horizontal="right" vertical="center"/>
    </xf>
    <xf numFmtId="0" fontId="19" fillId="0" borderId="30" xfId="0" applyNumberFormat="1" applyFont="1" applyFill="1" applyBorder="1" applyAlignment="1" applyProtection="1">
      <alignment horizontal="center" vertical="center" wrapText="1"/>
    </xf>
    <xf numFmtId="4" fontId="19" fillId="0" borderId="30" xfId="0" applyNumberFormat="1" applyFont="1" applyFill="1" applyBorder="1" applyAlignment="1" applyProtection="1">
      <alignment horizontal="right" vertical="center"/>
    </xf>
    <xf numFmtId="4" fontId="16" fillId="0" borderId="30" xfId="0" applyNumberFormat="1" applyFont="1" applyFill="1" applyBorder="1" applyAlignment="1" applyProtection="1">
      <alignment horizontal="right" vertical="center"/>
    </xf>
    <xf numFmtId="4" fontId="20" fillId="0" borderId="27" xfId="0" applyNumberFormat="1" applyFont="1" applyFill="1" applyBorder="1" applyAlignment="1">
      <alignment horizontal="right" vertical="center"/>
    </xf>
    <xf numFmtId="4" fontId="16" fillId="0" borderId="31" xfId="0" applyNumberFormat="1" applyFont="1" applyFill="1" applyBorder="1" applyAlignment="1" applyProtection="1">
      <alignment horizontal="right" vertical="center"/>
    </xf>
    <xf numFmtId="4" fontId="16" fillId="0" borderId="32" xfId="0" applyNumberFormat="1" applyFont="1" applyFill="1" applyBorder="1" applyAlignment="1" applyProtection="1">
      <alignment horizontal="right" vertical="center"/>
    </xf>
    <xf numFmtId="1" fontId="15" fillId="0" borderId="4" xfId="0" applyNumberFormat="1" applyFont="1" applyFill="1" applyBorder="1" applyAlignment="1" applyProtection="1"/>
    <xf numFmtId="4" fontId="16" fillId="0" borderId="33" xfId="0" applyNumberFormat="1" applyFont="1" applyFill="1" applyBorder="1" applyAlignment="1" applyProtection="1">
      <alignment horizontal="right" vertical="center"/>
    </xf>
    <xf numFmtId="4" fontId="16" fillId="0" borderId="34" xfId="0" applyNumberFormat="1" applyFont="1" applyFill="1" applyBorder="1" applyAlignment="1" applyProtection="1">
      <alignment horizontal="right" vertical="center"/>
    </xf>
    <xf numFmtId="0" fontId="12" fillId="0" borderId="19" xfId="0" applyFont="1" applyBorder="1" applyAlignment="1">
      <alignment vertical="center" wrapText="1"/>
    </xf>
    <xf numFmtId="0" fontId="7" fillId="0" borderId="19" xfId="0" applyFont="1" applyBorder="1" applyAlignment="1">
      <alignment vertical="center" wrapText="1"/>
    </xf>
    <xf numFmtId="0" fontId="12" fillId="0" borderId="20"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vertical="center" wrapText="1"/>
    </xf>
    <xf numFmtId="0" fontId="12" fillId="0" borderId="25" xfId="0" applyFont="1" applyBorder="1" applyAlignment="1">
      <alignment vertical="center" wrapText="1"/>
    </xf>
    <xf numFmtId="0" fontId="14" fillId="0" borderId="18" xfId="0" applyFont="1" applyBorder="1">
      <alignment vertical="center"/>
    </xf>
    <xf numFmtId="0" fontId="12" fillId="0" borderId="18" xfId="0" applyFont="1" applyBorder="1">
      <alignment vertical="center"/>
    </xf>
    <xf numFmtId="0" fontId="21" fillId="0" borderId="18" xfId="0" applyFont="1" applyBorder="1" applyAlignment="1">
      <alignment horizontal="center" vertical="center"/>
    </xf>
    <xf numFmtId="0" fontId="12" fillId="0" borderId="19" xfId="0" applyFont="1" applyBorder="1">
      <alignment vertical="center"/>
    </xf>
    <xf numFmtId="0" fontId="12" fillId="0" borderId="20" xfId="0" applyFont="1" applyBorder="1">
      <alignment vertical="center"/>
    </xf>
    <xf numFmtId="0" fontId="12" fillId="0" borderId="22" xfId="0" applyFont="1" applyBorder="1">
      <alignment vertical="center"/>
    </xf>
    <xf numFmtId="0" fontId="14" fillId="0" borderId="18" xfId="0" applyFont="1" applyBorder="1" applyAlignment="1">
      <alignment horizontal="right" vertical="center"/>
    </xf>
    <xf numFmtId="0" fontId="14" fillId="0" borderId="19" xfId="0" applyFont="1" applyBorder="1" applyAlignment="1">
      <alignment horizontal="center" vertical="center"/>
    </xf>
    <xf numFmtId="0" fontId="22" fillId="3" borderId="21" xfId="0" applyFont="1" applyFill="1" applyBorder="1" applyAlignment="1">
      <alignment horizontal="left" vertical="center" wrapText="1"/>
    </xf>
    <xf numFmtId="0" fontId="23" fillId="0" borderId="0" xfId="0" applyFont="1">
      <alignment vertical="center"/>
    </xf>
    <xf numFmtId="0" fontId="24"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xf>
    <xf numFmtId="0" fontId="3" fillId="0" borderId="4"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wrapText="1"/>
    </xf>
    <xf numFmtId="0" fontId="3" fillId="4"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vertical="center" wrapText="1"/>
    </xf>
    <xf numFmtId="49" fontId="25" fillId="0" borderId="4" xfId="0" applyNumberFormat="1" applyFont="1" applyFill="1" applyBorder="1" applyAlignment="1" applyProtection="1">
      <alignment vertical="center" wrapText="1"/>
    </xf>
    <xf numFmtId="0" fontId="3" fillId="0" borderId="0" xfId="0" applyNumberFormat="1" applyFont="1" applyFill="1" applyBorder="1" applyAlignment="1" applyProtection="1"/>
    <xf numFmtId="4" fontId="26" fillId="0" borderId="4" xfId="0" applyNumberFormat="1" applyFont="1" applyFill="1" applyBorder="1" applyAlignment="1" applyProtection="1">
      <alignment horizontal="right" vertical="center"/>
    </xf>
    <xf numFmtId="177" fontId="3" fillId="0" borderId="4" xfId="0" applyNumberFormat="1" applyFont="1" applyFill="1" applyBorder="1" applyAlignment="1" applyProtection="1">
      <alignment vertical="center" wrapText="1"/>
    </xf>
    <xf numFmtId="49" fontId="27" fillId="0" borderId="4" xfId="0" applyNumberFormat="1" applyFont="1" applyFill="1" applyBorder="1" applyAlignment="1" applyProtection="1">
      <alignment vertical="center" wrapText="1"/>
    </xf>
    <xf numFmtId="49" fontId="22" fillId="0" borderId="4" xfId="0" applyNumberFormat="1" applyFont="1" applyFill="1" applyBorder="1" applyAlignment="1" applyProtection="1">
      <alignment vertical="center" wrapText="1"/>
    </xf>
    <xf numFmtId="4" fontId="28" fillId="0" borderId="4" xfId="0" applyNumberFormat="1" applyFont="1" applyFill="1" applyBorder="1" applyAlignment="1" applyProtection="1">
      <alignment horizontal="right" vertical="center"/>
    </xf>
    <xf numFmtId="177" fontId="25" fillId="0" borderId="4" xfId="0" applyNumberFormat="1" applyFont="1" applyFill="1" applyBorder="1" applyAlignment="1" applyProtection="1">
      <alignment vertical="center" wrapText="1"/>
    </xf>
    <xf numFmtId="0" fontId="3" fillId="4" borderId="0" xfId="0" applyNumberFormat="1" applyFont="1" applyFill="1" applyBorder="1" applyAlignment="1" applyProtection="1"/>
    <xf numFmtId="0" fontId="3" fillId="0" borderId="1" xfId="0" applyNumberFormat="1"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4" borderId="3"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4" borderId="6" xfId="0" applyNumberFormat="1" applyFont="1" applyFill="1" applyBorder="1" applyAlignment="1" applyProtection="1">
      <alignment horizontal="center" vertical="center" wrapText="1"/>
    </xf>
    <xf numFmtId="177" fontId="3" fillId="0" borderId="35" xfId="0" applyNumberFormat="1" applyFont="1" applyFill="1" applyBorder="1" applyAlignment="1" applyProtection="1">
      <alignment vertical="center" wrapText="1"/>
    </xf>
    <xf numFmtId="177" fontId="3" fillId="0" borderId="36" xfId="0" applyNumberFormat="1" applyFont="1" applyFill="1" applyBorder="1" applyAlignment="1" applyProtection="1">
      <alignment vertical="center" wrapText="1"/>
    </xf>
    <xf numFmtId="177" fontId="3" fillId="0" borderId="37" xfId="0" applyNumberFormat="1" applyFont="1" applyFill="1" applyBorder="1" applyAlignment="1" applyProtection="1">
      <alignment vertical="center" wrapText="1"/>
    </xf>
    <xf numFmtId="177" fontId="25" fillId="0" borderId="35" xfId="0" applyNumberFormat="1" applyFont="1" applyFill="1" applyBorder="1" applyAlignment="1" applyProtection="1">
      <alignment vertical="center" wrapText="1"/>
    </xf>
    <xf numFmtId="177" fontId="25" fillId="0" borderId="36" xfId="0" applyNumberFormat="1" applyFont="1" applyFill="1" applyBorder="1" applyAlignment="1" applyProtection="1">
      <alignment vertical="center" wrapText="1"/>
    </xf>
    <xf numFmtId="177" fontId="25" fillId="0" borderId="37" xfId="0" applyNumberFormat="1" applyFont="1" applyFill="1" applyBorder="1" applyAlignment="1" applyProtection="1">
      <alignment vertical="center" wrapText="1"/>
    </xf>
    <xf numFmtId="0" fontId="2" fillId="0" borderId="0" xfId="0" applyNumberFormat="1" applyFont="1" applyFill="1" applyBorder="1" applyAlignment="1" applyProtection="1">
      <alignment horizontal="right" vertical="center"/>
    </xf>
    <xf numFmtId="177" fontId="3" fillId="0" borderId="38" xfId="0" applyNumberFormat="1" applyFont="1" applyFill="1" applyBorder="1" applyAlignment="1" applyProtection="1">
      <alignment vertical="center" wrapText="1"/>
    </xf>
    <xf numFmtId="177" fontId="25" fillId="0" borderId="38" xfId="0" applyNumberFormat="1" applyFont="1" applyFill="1" applyBorder="1" applyAlignment="1" applyProtection="1">
      <alignment vertical="center" wrapText="1"/>
    </xf>
    <xf numFmtId="0" fontId="10" fillId="0" borderId="27" xfId="0" applyFont="1" applyBorder="1" applyAlignment="1">
      <alignment horizontal="center" vertical="center" wrapText="1"/>
    </xf>
    <xf numFmtId="0" fontId="29" fillId="0" borderId="20" xfId="0" applyFont="1" applyBorder="1" applyAlignment="1">
      <alignment vertical="center" wrapText="1"/>
    </xf>
    <xf numFmtId="0" fontId="29" fillId="0" borderId="27" xfId="0" applyFont="1" applyBorder="1" applyAlignment="1">
      <alignment vertical="center" wrapText="1"/>
    </xf>
    <xf numFmtId="0" fontId="30" fillId="0" borderId="20" xfId="0" applyFont="1" applyBorder="1" applyAlignment="1">
      <alignment vertical="center" wrapText="1"/>
    </xf>
    <xf numFmtId="0" fontId="29" fillId="0" borderId="22" xfId="0" applyFont="1" applyBorder="1" applyAlignment="1">
      <alignment vertical="center" wrapText="1"/>
    </xf>
    <xf numFmtId="0" fontId="29" fillId="0" borderId="24" xfId="0" applyFont="1" applyBorder="1" applyAlignment="1">
      <alignment vertical="center" wrapText="1"/>
    </xf>
    <xf numFmtId="0" fontId="30" fillId="0" borderId="24" xfId="0" applyFont="1" applyBorder="1" applyAlignment="1">
      <alignment vertical="center" wrapText="1"/>
    </xf>
    <xf numFmtId="0" fontId="12" fillId="0" borderId="39" xfId="0" applyFont="1" applyBorder="1" applyAlignment="1">
      <alignment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176" fontId="9"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74.25" customHeight="1" spans="1:1">
      <c r="A1" s="171"/>
    </row>
    <row r="2" ht="170.9" customHeight="1" spans="1:1">
      <c r="A2" s="172" t="s">
        <v>0</v>
      </c>
    </row>
    <row r="3" ht="128.15" customHeight="1" spans="1:1">
      <c r="A3" s="173">
        <v>44942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77"/>
      <c r="D1" s="78"/>
      <c r="E1" s="78"/>
      <c r="F1" s="78"/>
      <c r="G1" s="78"/>
      <c r="H1" s="78"/>
      <c r="I1" s="70" t="s">
        <v>466</v>
      </c>
      <c r="J1" s="58"/>
    </row>
    <row r="2" ht="19.9" customHeight="1" spans="1:10">
      <c r="A2" s="53"/>
      <c r="B2" s="55" t="s">
        <v>467</v>
      </c>
      <c r="C2" s="55"/>
      <c r="D2" s="55"/>
      <c r="E2" s="55"/>
      <c r="F2" s="55"/>
      <c r="G2" s="55"/>
      <c r="H2" s="55"/>
      <c r="I2" s="55"/>
      <c r="J2" s="58" t="s">
        <v>2</v>
      </c>
    </row>
    <row r="3" ht="17.05" customHeight="1" spans="1:10">
      <c r="A3" s="56"/>
      <c r="B3" s="57" t="s">
        <v>4</v>
      </c>
      <c r="C3" s="57"/>
      <c r="D3" s="71"/>
      <c r="E3" s="71"/>
      <c r="F3" s="71"/>
      <c r="G3" s="71"/>
      <c r="H3" s="71"/>
      <c r="I3" s="71" t="s">
        <v>5</v>
      </c>
      <c r="J3" s="72"/>
    </row>
    <row r="4" ht="21.35" customHeight="1" spans="1:10">
      <c r="A4" s="58"/>
      <c r="B4" s="59" t="s">
        <v>468</v>
      </c>
      <c r="C4" s="59" t="s">
        <v>107</v>
      </c>
      <c r="D4" s="59" t="s">
        <v>469</v>
      </c>
      <c r="E4" s="59"/>
      <c r="F4" s="59"/>
      <c r="G4" s="59"/>
      <c r="H4" s="59"/>
      <c r="I4" s="59"/>
      <c r="J4" s="73"/>
    </row>
    <row r="5" ht="21.35" customHeight="1" spans="1:10">
      <c r="A5" s="60"/>
      <c r="B5" s="59"/>
      <c r="C5" s="59"/>
      <c r="D5" s="59" t="s">
        <v>59</v>
      </c>
      <c r="E5" s="79" t="s">
        <v>275</v>
      </c>
      <c r="F5" s="59" t="s">
        <v>470</v>
      </c>
      <c r="G5" s="59"/>
      <c r="H5" s="59"/>
      <c r="I5" s="59" t="s">
        <v>280</v>
      </c>
      <c r="J5" s="73"/>
    </row>
    <row r="6" ht="21.35" customHeight="1" spans="1:10">
      <c r="A6" s="60"/>
      <c r="B6" s="59"/>
      <c r="C6" s="59"/>
      <c r="D6" s="59"/>
      <c r="E6" s="79"/>
      <c r="F6" s="59" t="s">
        <v>172</v>
      </c>
      <c r="G6" s="59" t="s">
        <v>471</v>
      </c>
      <c r="H6" s="59" t="s">
        <v>472</v>
      </c>
      <c r="I6" s="59"/>
      <c r="J6" s="74"/>
    </row>
    <row r="7" ht="19.9" customHeight="1" spans="1:10">
      <c r="A7" s="61"/>
      <c r="B7" s="62"/>
      <c r="C7" s="62" t="s">
        <v>108</v>
      </c>
      <c r="D7" s="66">
        <v>189.74</v>
      </c>
      <c r="E7" s="66"/>
      <c r="F7" s="66">
        <v>180.96</v>
      </c>
      <c r="G7" s="66"/>
      <c r="H7" s="66">
        <v>180.96</v>
      </c>
      <c r="I7" s="66">
        <v>8.78</v>
      </c>
      <c r="J7" s="75"/>
    </row>
    <row r="8" ht="19.9" customHeight="1" spans="1:10">
      <c r="A8" s="60"/>
      <c r="B8" s="63"/>
      <c r="C8" s="67" t="s">
        <v>22</v>
      </c>
      <c r="D8" s="68">
        <v>189.74</v>
      </c>
      <c r="E8" s="68"/>
      <c r="F8" s="68">
        <v>180.96</v>
      </c>
      <c r="G8" s="68"/>
      <c r="H8" s="68">
        <v>180.96</v>
      </c>
      <c r="I8" s="68">
        <v>8.78</v>
      </c>
      <c r="J8" s="73"/>
    </row>
    <row r="9" ht="19.9" customHeight="1" spans="1:10">
      <c r="A9" s="60"/>
      <c r="B9" s="63" t="s">
        <v>76</v>
      </c>
      <c r="C9" s="67" t="s">
        <v>173</v>
      </c>
      <c r="D9" s="69">
        <v>189.44</v>
      </c>
      <c r="E9" s="69"/>
      <c r="F9" s="69">
        <v>180.96</v>
      </c>
      <c r="G9" s="69"/>
      <c r="H9" s="69">
        <v>180.96</v>
      </c>
      <c r="I9" s="69">
        <v>8.48</v>
      </c>
      <c r="J9" s="73"/>
    </row>
    <row r="10" ht="28" customHeight="1" spans="1:10">
      <c r="A10" s="60"/>
      <c r="B10" s="63" t="s">
        <v>83</v>
      </c>
      <c r="C10" s="67" t="s">
        <v>234</v>
      </c>
      <c r="D10" s="69">
        <v>0.3</v>
      </c>
      <c r="E10" s="69"/>
      <c r="F10" s="69"/>
      <c r="G10" s="69"/>
      <c r="H10" s="69"/>
      <c r="I10" s="69">
        <v>0.3</v>
      </c>
      <c r="J10" s="73"/>
    </row>
    <row r="11" ht="8.5" customHeight="1" spans="1:10">
      <c r="A11" s="64"/>
      <c r="B11" s="64"/>
      <c r="C11" s="64"/>
      <c r="D11" s="64"/>
      <c r="E11" s="64"/>
      <c r="F11" s="64"/>
      <c r="G11" s="64"/>
      <c r="H11" s="64"/>
      <c r="I11" s="64"/>
      <c r="J11" s="7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21" sqref="B21:B2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77"/>
      <c r="F1" s="77"/>
      <c r="G1" s="78"/>
      <c r="H1" s="78"/>
      <c r="I1" s="70" t="s">
        <v>473</v>
      </c>
      <c r="J1" s="58"/>
    </row>
    <row r="2" ht="19.9" customHeight="1" spans="1:10">
      <c r="A2" s="53"/>
      <c r="B2" s="55" t="s">
        <v>474</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475</v>
      </c>
      <c r="H4" s="59"/>
      <c r="I4" s="59"/>
      <c r="J4" s="73"/>
    </row>
    <row r="5" ht="21.35" customHeight="1" spans="1:10">
      <c r="A5" s="60"/>
      <c r="B5" s="59" t="s">
        <v>67</v>
      </c>
      <c r="C5" s="59"/>
      <c r="D5" s="59"/>
      <c r="E5" s="59" t="s">
        <v>68</v>
      </c>
      <c r="F5" s="59" t="s">
        <v>107</v>
      </c>
      <c r="G5" s="59" t="s">
        <v>59</v>
      </c>
      <c r="H5" s="59" t="s">
        <v>103</v>
      </c>
      <c r="I5" s="59" t="s">
        <v>104</v>
      </c>
      <c r="J5" s="73"/>
    </row>
    <row r="6" ht="21.35" customHeight="1" spans="1:10">
      <c r="A6" s="60"/>
      <c r="B6" s="59" t="s">
        <v>70</v>
      </c>
      <c r="C6" s="59" t="s">
        <v>71</v>
      </c>
      <c r="D6" s="59" t="s">
        <v>72</v>
      </c>
      <c r="E6" s="59"/>
      <c r="F6" s="59"/>
      <c r="G6" s="59"/>
      <c r="H6" s="59"/>
      <c r="I6" s="59"/>
      <c r="J6" s="74"/>
    </row>
    <row r="7" ht="19.9" customHeight="1" spans="1:10">
      <c r="A7" s="61"/>
      <c r="B7" s="62"/>
      <c r="C7" s="62"/>
      <c r="D7" s="62"/>
      <c r="E7" s="62"/>
      <c r="F7" s="62" t="s">
        <v>108</v>
      </c>
      <c r="G7" s="66"/>
      <c r="H7" s="66"/>
      <c r="I7" s="66"/>
      <c r="J7" s="75"/>
    </row>
    <row r="8" ht="19.9" customHeight="1" spans="1:10">
      <c r="A8" s="60"/>
      <c r="B8" s="63"/>
      <c r="C8" s="63"/>
      <c r="D8" s="63"/>
      <c r="E8" s="63"/>
      <c r="F8" s="67" t="s">
        <v>22</v>
      </c>
      <c r="G8" s="68"/>
      <c r="H8" s="68"/>
      <c r="I8" s="68"/>
      <c r="J8" s="73"/>
    </row>
    <row r="9" ht="19.9" customHeight="1" spans="1:10">
      <c r="A9" s="60"/>
      <c r="B9" s="63"/>
      <c r="C9" s="63"/>
      <c r="D9" s="63"/>
      <c r="E9" s="63"/>
      <c r="F9" s="67" t="s">
        <v>22</v>
      </c>
      <c r="G9" s="68"/>
      <c r="H9" s="68"/>
      <c r="I9" s="68"/>
      <c r="J9" s="73"/>
    </row>
    <row r="10" ht="19.9" customHeight="1" spans="1:10">
      <c r="A10" s="60"/>
      <c r="B10" s="63"/>
      <c r="C10" s="63"/>
      <c r="D10" s="63"/>
      <c r="E10" s="63"/>
      <c r="F10" s="67" t="s">
        <v>141</v>
      </c>
      <c r="G10" s="68"/>
      <c r="H10" s="69"/>
      <c r="I10" s="69"/>
      <c r="J10" s="74"/>
    </row>
    <row r="11" ht="8.5" customHeight="1" spans="1:10">
      <c r="A11" s="64"/>
      <c r="B11" s="65"/>
      <c r="C11" s="65"/>
      <c r="D11" s="65"/>
      <c r="E11" s="65"/>
      <c r="F11" s="64"/>
      <c r="G11" s="64"/>
      <c r="H11" s="64"/>
      <c r="I11" s="64"/>
      <c r="J11" s="76"/>
    </row>
    <row r="12" spans="2:2">
      <c r="B12" t="s">
        <v>476</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8" sqref="B1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77"/>
      <c r="D1" s="78"/>
      <c r="E1" s="78"/>
      <c r="F1" s="78"/>
      <c r="G1" s="78"/>
      <c r="H1" s="78"/>
      <c r="I1" s="70" t="s">
        <v>477</v>
      </c>
      <c r="J1" s="58"/>
    </row>
    <row r="2" ht="19.9" customHeight="1" spans="1:10">
      <c r="A2" s="53"/>
      <c r="B2" s="55" t="s">
        <v>478</v>
      </c>
      <c r="C2" s="55"/>
      <c r="D2" s="55"/>
      <c r="E2" s="55"/>
      <c r="F2" s="55"/>
      <c r="G2" s="55"/>
      <c r="H2" s="55"/>
      <c r="I2" s="55"/>
      <c r="J2" s="58" t="s">
        <v>2</v>
      </c>
    </row>
    <row r="3" ht="17.05" customHeight="1" spans="1:10">
      <c r="A3" s="56"/>
      <c r="B3" s="57" t="s">
        <v>4</v>
      </c>
      <c r="C3" s="57"/>
      <c r="D3" s="71"/>
      <c r="E3" s="71"/>
      <c r="F3" s="71"/>
      <c r="G3" s="71"/>
      <c r="H3" s="71"/>
      <c r="I3" s="71" t="s">
        <v>5</v>
      </c>
      <c r="J3" s="72"/>
    </row>
    <row r="4" ht="21.35" customHeight="1" spans="1:10">
      <c r="A4" s="58"/>
      <c r="B4" s="59" t="s">
        <v>468</v>
      </c>
      <c r="C4" s="59" t="s">
        <v>107</v>
      </c>
      <c r="D4" s="59" t="s">
        <v>469</v>
      </c>
      <c r="E4" s="59"/>
      <c r="F4" s="59"/>
      <c r="G4" s="59"/>
      <c r="H4" s="59"/>
      <c r="I4" s="59"/>
      <c r="J4" s="73"/>
    </row>
    <row r="5" ht="21.35" customHeight="1" spans="1:10">
      <c r="A5" s="60"/>
      <c r="B5" s="59"/>
      <c r="C5" s="59"/>
      <c r="D5" s="59" t="s">
        <v>59</v>
      </c>
      <c r="E5" s="79" t="s">
        <v>275</v>
      </c>
      <c r="F5" s="59" t="s">
        <v>470</v>
      </c>
      <c r="G5" s="59"/>
      <c r="H5" s="59"/>
      <c r="I5" s="59" t="s">
        <v>280</v>
      </c>
      <c r="J5" s="73"/>
    </row>
    <row r="6" ht="21.35" customHeight="1" spans="1:10">
      <c r="A6" s="60"/>
      <c r="B6" s="59"/>
      <c r="C6" s="59"/>
      <c r="D6" s="59"/>
      <c r="E6" s="79"/>
      <c r="F6" s="59" t="s">
        <v>172</v>
      </c>
      <c r="G6" s="59" t="s">
        <v>471</v>
      </c>
      <c r="H6" s="59" t="s">
        <v>472</v>
      </c>
      <c r="I6" s="59"/>
      <c r="J6" s="74"/>
    </row>
    <row r="7" ht="19.9" customHeight="1" spans="1:10">
      <c r="A7" s="61"/>
      <c r="B7" s="62"/>
      <c r="C7" s="62" t="s">
        <v>108</v>
      </c>
      <c r="D7" s="66"/>
      <c r="E7" s="66"/>
      <c r="F7" s="66"/>
      <c r="G7" s="66"/>
      <c r="H7" s="66"/>
      <c r="I7" s="66"/>
      <c r="J7" s="75"/>
    </row>
    <row r="8" ht="19.9" customHeight="1" spans="1:10">
      <c r="A8" s="60"/>
      <c r="B8" s="63"/>
      <c r="C8" s="67" t="s">
        <v>22</v>
      </c>
      <c r="D8" s="68"/>
      <c r="E8" s="68"/>
      <c r="F8" s="68"/>
      <c r="G8" s="68"/>
      <c r="H8" s="68"/>
      <c r="I8" s="68"/>
      <c r="J8" s="73"/>
    </row>
    <row r="9" ht="19.9" customHeight="1" spans="1:10">
      <c r="A9" s="60"/>
      <c r="B9" s="63"/>
      <c r="C9" s="67" t="s">
        <v>141</v>
      </c>
      <c r="D9" s="69"/>
      <c r="E9" s="69"/>
      <c r="F9" s="69"/>
      <c r="G9" s="69"/>
      <c r="H9" s="69"/>
      <c r="I9" s="69"/>
      <c r="J9" s="73"/>
    </row>
    <row r="10" ht="8.5" customHeight="1" spans="1:10">
      <c r="A10" s="64"/>
      <c r="B10" s="64"/>
      <c r="C10" s="64"/>
      <c r="D10" s="64"/>
      <c r="E10" s="64"/>
      <c r="F10" s="64"/>
      <c r="G10" s="64"/>
      <c r="H10" s="64"/>
      <c r="I10" s="64"/>
      <c r="J10" s="76"/>
    </row>
    <row r="11" spans="2:2">
      <c r="B11" t="s">
        <v>479</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G25" sqref="G25"/>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4"/>
      <c r="F1" s="54"/>
      <c r="G1" s="54"/>
      <c r="H1" s="54"/>
      <c r="I1" s="70" t="s">
        <v>480</v>
      </c>
      <c r="J1" s="58"/>
    </row>
    <row r="2" ht="19.9" customHeight="1" spans="1:10">
      <c r="A2" s="53"/>
      <c r="B2" s="55" t="s">
        <v>481</v>
      </c>
      <c r="C2" s="55"/>
      <c r="D2" s="55"/>
      <c r="E2" s="55"/>
      <c r="F2" s="55"/>
      <c r="G2" s="55"/>
      <c r="H2" s="55"/>
      <c r="I2" s="55"/>
      <c r="J2" s="58" t="s">
        <v>2</v>
      </c>
    </row>
    <row r="3" ht="17.05" customHeight="1" spans="1:10">
      <c r="A3" s="56"/>
      <c r="B3" s="57" t="s">
        <v>4</v>
      </c>
      <c r="C3" s="57"/>
      <c r="D3" s="57"/>
      <c r="E3" s="57"/>
      <c r="F3" s="57"/>
      <c r="G3" s="56"/>
      <c r="H3" s="56"/>
      <c r="I3" s="71" t="s">
        <v>5</v>
      </c>
      <c r="J3" s="72"/>
    </row>
    <row r="4" ht="21.35" customHeight="1" spans="1:10">
      <c r="A4" s="58"/>
      <c r="B4" s="59" t="s">
        <v>8</v>
      </c>
      <c r="C4" s="59"/>
      <c r="D4" s="59"/>
      <c r="E4" s="59"/>
      <c r="F4" s="59"/>
      <c r="G4" s="59" t="s">
        <v>482</v>
      </c>
      <c r="H4" s="59"/>
      <c r="I4" s="59"/>
      <c r="J4" s="73"/>
    </row>
    <row r="5" ht="21.35" customHeight="1" spans="1:10">
      <c r="A5" s="60"/>
      <c r="B5" s="59" t="s">
        <v>67</v>
      </c>
      <c r="C5" s="59"/>
      <c r="D5" s="59"/>
      <c r="E5" s="59" t="s">
        <v>68</v>
      </c>
      <c r="F5" s="59" t="s">
        <v>107</v>
      </c>
      <c r="G5" s="59" t="s">
        <v>59</v>
      </c>
      <c r="H5" s="59" t="s">
        <v>103</v>
      </c>
      <c r="I5" s="59" t="s">
        <v>104</v>
      </c>
      <c r="J5" s="73"/>
    </row>
    <row r="6" ht="21.35" customHeight="1" spans="1:10">
      <c r="A6" s="60"/>
      <c r="B6" s="59" t="s">
        <v>70</v>
      </c>
      <c r="C6" s="59" t="s">
        <v>71</v>
      </c>
      <c r="D6" s="59" t="s">
        <v>72</v>
      </c>
      <c r="E6" s="59"/>
      <c r="F6" s="59"/>
      <c r="G6" s="59"/>
      <c r="H6" s="59"/>
      <c r="I6" s="59"/>
      <c r="J6" s="74"/>
    </row>
    <row r="7" ht="19.9" customHeight="1" spans="1:10">
      <c r="A7" s="61"/>
      <c r="B7" s="62"/>
      <c r="C7" s="62"/>
      <c r="D7" s="62"/>
      <c r="E7" s="62"/>
      <c r="F7" s="62" t="s">
        <v>108</v>
      </c>
      <c r="G7" s="66"/>
      <c r="H7" s="66"/>
      <c r="I7" s="66"/>
      <c r="J7" s="75"/>
    </row>
    <row r="8" ht="19.9" customHeight="1" spans="1:10">
      <c r="A8" s="60"/>
      <c r="B8" s="63"/>
      <c r="C8" s="63"/>
      <c r="D8" s="63"/>
      <c r="E8" s="63"/>
      <c r="F8" s="67" t="s">
        <v>22</v>
      </c>
      <c r="G8" s="68"/>
      <c r="H8" s="68"/>
      <c r="I8" s="68"/>
      <c r="J8" s="73"/>
    </row>
    <row r="9" ht="19.9" customHeight="1" spans="1:10">
      <c r="A9" s="60"/>
      <c r="B9" s="63"/>
      <c r="C9" s="63"/>
      <c r="D9" s="63"/>
      <c r="E9" s="63"/>
      <c r="F9" s="67" t="s">
        <v>22</v>
      </c>
      <c r="G9" s="68"/>
      <c r="H9" s="68"/>
      <c r="I9" s="68"/>
      <c r="J9" s="73"/>
    </row>
    <row r="10" ht="19.9" customHeight="1" spans="1:10">
      <c r="A10" s="60"/>
      <c r="B10" s="63"/>
      <c r="C10" s="63"/>
      <c r="D10" s="63"/>
      <c r="E10" s="63"/>
      <c r="F10" s="67" t="s">
        <v>141</v>
      </c>
      <c r="G10" s="68"/>
      <c r="H10" s="69"/>
      <c r="I10" s="69"/>
      <c r="J10" s="73"/>
    </row>
    <row r="11" ht="8.5" customHeight="1" spans="1:10">
      <c r="A11" s="64"/>
      <c r="B11" s="65"/>
      <c r="C11" s="65"/>
      <c r="D11" s="65"/>
      <c r="E11" s="65"/>
      <c r="F11" s="64"/>
      <c r="G11" s="64"/>
      <c r="H11" s="64"/>
      <c r="I11" s="64"/>
      <c r="J11" s="76"/>
    </row>
    <row r="12" spans="2:2">
      <c r="B12" t="s">
        <v>483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opLeftCell="A13" workbookViewId="0">
      <selection activeCell="A19" sqref="A19"/>
    </sheetView>
  </sheetViews>
  <sheetFormatPr defaultColWidth="7" defaultRowHeight="11.25"/>
  <cols>
    <col min="1" max="1" width="33.75" style="4"/>
    <col min="2" max="4" width="7" style="4"/>
    <col min="5" max="6" width="14" style="4"/>
    <col min="7" max="7" width="12.75" style="4"/>
    <col min="8" max="8" width="14" style="4"/>
    <col min="9" max="9" width="12.75" style="4"/>
    <col min="10" max="10" width="14" style="4"/>
    <col min="11" max="11" width="12.75" style="4"/>
    <col min="12" max="12" width="14" style="4"/>
    <col min="13" max="16384" width="7" style="4"/>
  </cols>
  <sheetData>
    <row r="1" s="4" customFormat="1" ht="12" customHeight="1" spans="1:12">
      <c r="A1" s="41"/>
      <c r="B1" s="41"/>
      <c r="C1" s="41"/>
      <c r="D1" s="41"/>
      <c r="E1" s="41"/>
      <c r="F1" s="41"/>
      <c r="G1" s="41"/>
      <c r="H1" s="41"/>
      <c r="I1" s="41"/>
      <c r="J1" s="41"/>
      <c r="K1" s="41"/>
      <c r="L1" s="41"/>
    </row>
    <row r="2" s="4" customFormat="1" ht="20.25" customHeight="1" spans="1:12">
      <c r="A2" s="42" t="s">
        <v>484</v>
      </c>
      <c r="B2" s="42"/>
      <c r="C2" s="42"/>
      <c r="D2" s="42"/>
      <c r="E2" s="42"/>
      <c r="F2" s="42"/>
      <c r="G2" s="42"/>
      <c r="H2" s="42"/>
      <c r="I2" s="42"/>
      <c r="J2" s="42"/>
      <c r="K2" s="42"/>
      <c r="L2" s="42"/>
    </row>
    <row r="3" s="4" customFormat="1" ht="12" customHeight="1" spans="1:12">
      <c r="A3" s="41"/>
      <c r="B3" s="41"/>
      <c r="C3" s="41"/>
      <c r="D3" s="41"/>
      <c r="E3" s="41"/>
      <c r="F3" s="41"/>
      <c r="G3" s="41"/>
      <c r="H3" s="41"/>
      <c r="I3" s="41"/>
      <c r="J3" s="41"/>
      <c r="K3" s="41"/>
      <c r="L3" s="41" t="s">
        <v>58</v>
      </c>
    </row>
    <row r="4" s="4" customFormat="1" ht="12" customHeight="1" spans="1:12">
      <c r="A4" s="43" t="s">
        <v>485</v>
      </c>
      <c r="B4" s="43" t="s">
        <v>486</v>
      </c>
      <c r="C4" s="43"/>
      <c r="D4" s="43"/>
      <c r="E4" s="43" t="s">
        <v>487</v>
      </c>
      <c r="F4" s="43" t="s">
        <v>488</v>
      </c>
      <c r="G4" s="43" t="s">
        <v>489</v>
      </c>
      <c r="H4" s="43"/>
      <c r="I4" s="43"/>
      <c r="J4" s="43"/>
      <c r="K4" s="43"/>
      <c r="L4" s="43"/>
    </row>
    <row r="5" s="4" customFormat="1" ht="12" customHeight="1" spans="1:12">
      <c r="A5" s="43"/>
      <c r="B5" s="43" t="s">
        <v>490</v>
      </c>
      <c r="C5" s="43" t="s">
        <v>491</v>
      </c>
      <c r="D5" s="43" t="s">
        <v>492</v>
      </c>
      <c r="E5" s="43"/>
      <c r="F5" s="43"/>
      <c r="G5" s="43" t="s">
        <v>493</v>
      </c>
      <c r="H5" s="43"/>
      <c r="I5" s="52" t="s">
        <v>494</v>
      </c>
      <c r="J5" s="52"/>
      <c r="K5" s="52" t="s">
        <v>495</v>
      </c>
      <c r="L5" s="52"/>
    </row>
    <row r="6" s="4" customFormat="1" ht="12" customHeight="1" spans="1:12">
      <c r="A6" s="43"/>
      <c r="B6" s="43"/>
      <c r="C6" s="43"/>
      <c r="D6" s="43"/>
      <c r="E6" s="43"/>
      <c r="F6" s="43"/>
      <c r="G6" s="43" t="s">
        <v>496</v>
      </c>
      <c r="H6" s="52" t="s">
        <v>497</v>
      </c>
      <c r="I6" s="52" t="s">
        <v>496</v>
      </c>
      <c r="J6" s="52" t="s">
        <v>497</v>
      </c>
      <c r="K6" s="52" t="s">
        <v>496</v>
      </c>
      <c r="L6" s="52" t="s">
        <v>497</v>
      </c>
    </row>
    <row r="7" s="4" customFormat="1" ht="22" customHeight="1" spans="1:12">
      <c r="A7" s="44" t="s">
        <v>59</v>
      </c>
      <c r="B7" s="45">
        <f>C7</f>
        <v>193</v>
      </c>
      <c r="C7" s="45">
        <f>SUM(C8:D17)</f>
        <v>193</v>
      </c>
      <c r="D7" s="45">
        <v>0</v>
      </c>
      <c r="E7" s="44" t="s">
        <v>22</v>
      </c>
      <c r="F7" s="44" t="s">
        <v>22</v>
      </c>
      <c r="G7" s="44" t="s">
        <v>22</v>
      </c>
      <c r="H7" s="44" t="s">
        <v>22</v>
      </c>
      <c r="I7" s="44" t="s">
        <v>22</v>
      </c>
      <c r="J7" s="44" t="s">
        <v>22</v>
      </c>
      <c r="K7" s="44" t="s">
        <v>22</v>
      </c>
      <c r="L7" s="44" t="s">
        <v>22</v>
      </c>
    </row>
    <row r="8" s="4" customFormat="1" ht="168" customHeight="1" spans="1:12">
      <c r="A8" s="46" t="s">
        <v>498</v>
      </c>
      <c r="B8" s="47">
        <v>60</v>
      </c>
      <c r="C8" s="47">
        <v>60</v>
      </c>
      <c r="D8" s="47">
        <v>0</v>
      </c>
      <c r="E8" s="46" t="s">
        <v>499</v>
      </c>
      <c r="F8" s="46" t="s">
        <v>500</v>
      </c>
      <c r="G8" s="44" t="s">
        <v>501</v>
      </c>
      <c r="H8" s="44" t="s">
        <v>502</v>
      </c>
      <c r="I8" s="44" t="s">
        <v>22</v>
      </c>
      <c r="J8" s="44" t="s">
        <v>22</v>
      </c>
      <c r="K8" s="44" t="s">
        <v>22</v>
      </c>
      <c r="L8" s="44" t="s">
        <v>22</v>
      </c>
    </row>
    <row r="9" s="4" customFormat="1" ht="84" customHeight="1" spans="1:12">
      <c r="A9" s="48"/>
      <c r="B9" s="49"/>
      <c r="C9" s="49"/>
      <c r="D9" s="49"/>
      <c r="E9" s="48"/>
      <c r="F9" s="48"/>
      <c r="G9" s="44" t="s">
        <v>503</v>
      </c>
      <c r="H9" s="44" t="s">
        <v>504</v>
      </c>
      <c r="I9" s="44" t="s">
        <v>22</v>
      </c>
      <c r="J9" s="44" t="s">
        <v>22</v>
      </c>
      <c r="K9" s="44" t="s">
        <v>22</v>
      </c>
      <c r="L9" s="44" t="s">
        <v>22</v>
      </c>
    </row>
    <row r="10" s="4" customFormat="1" ht="96" customHeight="1" spans="1:12">
      <c r="A10" s="50"/>
      <c r="B10" s="51"/>
      <c r="C10" s="51"/>
      <c r="D10" s="51"/>
      <c r="E10" s="50"/>
      <c r="F10" s="50"/>
      <c r="G10" s="44" t="s">
        <v>505</v>
      </c>
      <c r="H10" s="44" t="s">
        <v>506</v>
      </c>
      <c r="I10" s="44" t="s">
        <v>22</v>
      </c>
      <c r="J10" s="44" t="s">
        <v>22</v>
      </c>
      <c r="K10" s="44" t="s">
        <v>22</v>
      </c>
      <c r="L10" s="44" t="s">
        <v>22</v>
      </c>
    </row>
    <row r="11" s="4" customFormat="1" ht="192" customHeight="1" spans="1:12">
      <c r="A11" s="46" t="s">
        <v>507</v>
      </c>
      <c r="B11" s="47">
        <v>40</v>
      </c>
      <c r="C11" s="47">
        <v>40</v>
      </c>
      <c r="D11" s="47">
        <v>0</v>
      </c>
      <c r="E11" s="46" t="s">
        <v>508</v>
      </c>
      <c r="F11" s="46" t="s">
        <v>509</v>
      </c>
      <c r="G11" s="44" t="s">
        <v>510</v>
      </c>
      <c r="H11" s="44" t="s">
        <v>511</v>
      </c>
      <c r="I11" s="44" t="s">
        <v>512</v>
      </c>
      <c r="J11" s="44" t="s">
        <v>513</v>
      </c>
      <c r="K11" s="44" t="s">
        <v>22</v>
      </c>
      <c r="L11" s="44" t="s">
        <v>22</v>
      </c>
    </row>
    <row r="12" s="4" customFormat="1" ht="12" customHeight="1" spans="1:12">
      <c r="A12" s="50"/>
      <c r="B12" s="51"/>
      <c r="C12" s="51"/>
      <c r="D12" s="51"/>
      <c r="E12" s="50"/>
      <c r="F12" s="50"/>
      <c r="G12" s="44" t="s">
        <v>514</v>
      </c>
      <c r="H12" s="44" t="s">
        <v>515</v>
      </c>
      <c r="I12" s="44" t="s">
        <v>22</v>
      </c>
      <c r="J12" s="44" t="s">
        <v>22</v>
      </c>
      <c r="K12" s="44" t="s">
        <v>22</v>
      </c>
      <c r="L12" s="44" t="s">
        <v>22</v>
      </c>
    </row>
    <row r="13" s="4" customFormat="1" ht="360" customHeight="1" spans="1:12">
      <c r="A13" s="46" t="s">
        <v>516</v>
      </c>
      <c r="B13" s="47">
        <v>25</v>
      </c>
      <c r="C13" s="47">
        <v>25</v>
      </c>
      <c r="D13" s="47">
        <v>0</v>
      </c>
      <c r="E13" s="46" t="s">
        <v>517</v>
      </c>
      <c r="F13" s="46" t="s">
        <v>518</v>
      </c>
      <c r="G13" s="44" t="s">
        <v>519</v>
      </c>
      <c r="H13" s="44" t="s">
        <v>520</v>
      </c>
      <c r="I13" s="44" t="s">
        <v>521</v>
      </c>
      <c r="J13" s="44" t="s">
        <v>522</v>
      </c>
      <c r="K13" s="44" t="s">
        <v>523</v>
      </c>
      <c r="L13" s="44" t="s">
        <v>524</v>
      </c>
    </row>
    <row r="14" s="4" customFormat="1" ht="12" customHeight="1" spans="1:12">
      <c r="A14" s="48"/>
      <c r="B14" s="49"/>
      <c r="C14" s="49"/>
      <c r="D14" s="49"/>
      <c r="E14" s="48"/>
      <c r="F14" s="48"/>
      <c r="G14" s="44" t="s">
        <v>525</v>
      </c>
      <c r="H14" s="44" t="s">
        <v>526</v>
      </c>
      <c r="I14" s="44" t="s">
        <v>22</v>
      </c>
      <c r="J14" s="44" t="s">
        <v>22</v>
      </c>
      <c r="K14" s="44" t="s">
        <v>22</v>
      </c>
      <c r="L14" s="44" t="s">
        <v>22</v>
      </c>
    </row>
    <row r="15" s="4" customFormat="1" ht="12" customHeight="1" spans="1:12">
      <c r="A15" s="48"/>
      <c r="B15" s="49"/>
      <c r="C15" s="49"/>
      <c r="D15" s="49"/>
      <c r="E15" s="48"/>
      <c r="F15" s="48"/>
      <c r="G15" s="44" t="s">
        <v>527</v>
      </c>
      <c r="H15" s="44" t="s">
        <v>528</v>
      </c>
      <c r="I15" s="44" t="s">
        <v>22</v>
      </c>
      <c r="J15" s="44" t="s">
        <v>22</v>
      </c>
      <c r="K15" s="44" t="s">
        <v>22</v>
      </c>
      <c r="L15" s="44" t="s">
        <v>22</v>
      </c>
    </row>
    <row r="16" s="4" customFormat="1" ht="24" customHeight="1" spans="1:12">
      <c r="A16" s="50"/>
      <c r="B16" s="51"/>
      <c r="C16" s="51"/>
      <c r="D16" s="51"/>
      <c r="E16" s="50"/>
      <c r="F16" s="50"/>
      <c r="G16" s="44" t="s">
        <v>529</v>
      </c>
      <c r="H16" s="44" t="s">
        <v>530</v>
      </c>
      <c r="I16" s="44" t="s">
        <v>22</v>
      </c>
      <c r="J16" s="44" t="s">
        <v>22</v>
      </c>
      <c r="K16" s="44" t="s">
        <v>22</v>
      </c>
      <c r="L16" s="44" t="s">
        <v>22</v>
      </c>
    </row>
    <row r="17" s="4" customFormat="1" ht="216" customHeight="1" spans="1:12">
      <c r="A17" s="31" t="s">
        <v>531</v>
      </c>
      <c r="B17" s="45">
        <v>68</v>
      </c>
      <c r="C17" s="45">
        <v>68</v>
      </c>
      <c r="D17" s="45">
        <v>0</v>
      </c>
      <c r="E17" s="44" t="s">
        <v>532</v>
      </c>
      <c r="F17" s="44" t="s">
        <v>532</v>
      </c>
      <c r="G17" s="44" t="s">
        <v>533</v>
      </c>
      <c r="H17" s="44" t="s">
        <v>534</v>
      </c>
      <c r="I17" s="44" t="s">
        <v>535</v>
      </c>
      <c r="J17" s="44" t="s">
        <v>536</v>
      </c>
      <c r="K17" s="44" t="s">
        <v>22</v>
      </c>
      <c r="L17" s="44" t="s">
        <v>22</v>
      </c>
    </row>
    <row r="18" ht="17" customHeight="1" spans="1:1">
      <c r="A18" s="4" t="s">
        <v>465</v>
      </c>
    </row>
  </sheetData>
  <mergeCells count="30">
    <mergeCell ref="A2:L2"/>
    <mergeCell ref="B4:D4"/>
    <mergeCell ref="G4:L4"/>
    <mergeCell ref="G5:H5"/>
    <mergeCell ref="I5:J5"/>
    <mergeCell ref="K5:L5"/>
    <mergeCell ref="A4:A6"/>
    <mergeCell ref="A8:A10"/>
    <mergeCell ref="A11:A12"/>
    <mergeCell ref="A13:A16"/>
    <mergeCell ref="B5:B6"/>
    <mergeCell ref="B8:B10"/>
    <mergeCell ref="B11:B12"/>
    <mergeCell ref="B13:B16"/>
    <mergeCell ref="C5:C6"/>
    <mergeCell ref="C8:C10"/>
    <mergeCell ref="C11:C12"/>
    <mergeCell ref="C13:C16"/>
    <mergeCell ref="D5:D6"/>
    <mergeCell ref="D8:D10"/>
    <mergeCell ref="D11:D12"/>
    <mergeCell ref="D13:D16"/>
    <mergeCell ref="E4:E6"/>
    <mergeCell ref="E8:E10"/>
    <mergeCell ref="E11:E12"/>
    <mergeCell ref="E13:E16"/>
    <mergeCell ref="F4:F6"/>
    <mergeCell ref="F8:F10"/>
    <mergeCell ref="F11:F12"/>
    <mergeCell ref="F13:F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8"/>
  <sheetViews>
    <sheetView workbookViewId="0">
      <selection activeCell="H17" sqref="H17"/>
    </sheetView>
  </sheetViews>
  <sheetFormatPr defaultColWidth="7" defaultRowHeight="11.25" outlineLevelCol="7"/>
  <cols>
    <col min="1" max="1" width="6.875" style="4"/>
    <col min="2" max="3" width="9.375" style="4"/>
    <col min="4" max="4" width="5.375" style="4"/>
    <col min="5" max="5" width="30.25" style="4"/>
    <col min="6" max="7" width="10.25" style="4"/>
    <col min="8" max="8" width="31.875" style="4"/>
    <col min="9" max="16384" width="7" style="4"/>
  </cols>
  <sheetData>
    <row r="1" s="1" customFormat="1" ht="16.5" customHeight="1" spans="1:8">
      <c r="A1" s="5"/>
      <c r="B1" s="5"/>
      <c r="C1" s="5"/>
      <c r="D1" s="5"/>
      <c r="E1" s="4"/>
      <c r="F1" s="4"/>
      <c r="G1" s="4"/>
      <c r="H1" s="4"/>
    </row>
    <row r="2" s="2" customFormat="1" ht="23.25" customHeight="1" spans="1:8">
      <c r="A2" s="6" t="s">
        <v>537</v>
      </c>
      <c r="B2" s="6"/>
      <c r="C2" s="6"/>
      <c r="D2" s="6"/>
      <c r="E2" s="6"/>
      <c r="F2" s="6"/>
      <c r="G2" s="6"/>
      <c r="H2" s="6"/>
    </row>
    <row r="3" s="2" customFormat="1" ht="18" customHeight="1" spans="1:8">
      <c r="A3" s="7"/>
      <c r="B3" s="7"/>
      <c r="C3" s="7"/>
      <c r="D3" s="7"/>
      <c r="E3" s="7"/>
      <c r="F3" s="7"/>
      <c r="G3" s="7"/>
      <c r="H3" s="7"/>
    </row>
    <row r="4" s="1" customFormat="1" ht="17.25" customHeight="1" spans="5:8">
      <c r="E4" s="4"/>
      <c r="F4" s="4"/>
      <c r="G4" s="4"/>
      <c r="H4" s="4"/>
    </row>
    <row r="5" s="2" customFormat="1" ht="27" customHeight="1" spans="1:8">
      <c r="A5" s="8" t="s">
        <v>538</v>
      </c>
      <c r="B5" s="9"/>
      <c r="C5" s="10"/>
      <c r="D5" s="11" t="s">
        <v>539</v>
      </c>
      <c r="E5" s="35"/>
      <c r="F5" s="35"/>
      <c r="G5" s="35"/>
      <c r="H5" s="20"/>
    </row>
    <row r="6" s="2" customFormat="1" ht="27" customHeight="1" spans="1:8">
      <c r="A6" s="12" t="s">
        <v>540</v>
      </c>
      <c r="B6" s="13" t="s">
        <v>541</v>
      </c>
      <c r="C6" s="14"/>
      <c r="D6" s="13" t="s">
        <v>542</v>
      </c>
      <c r="E6" s="14"/>
      <c r="F6" s="8" t="s">
        <v>543</v>
      </c>
      <c r="G6" s="9"/>
      <c r="H6" s="10"/>
    </row>
    <row r="7" s="2" customFormat="1" ht="27" customHeight="1" spans="1:8">
      <c r="A7" s="12"/>
      <c r="B7" s="15"/>
      <c r="C7" s="16"/>
      <c r="D7" s="15"/>
      <c r="E7" s="16"/>
      <c r="F7" s="12" t="s">
        <v>544</v>
      </c>
      <c r="G7" s="12" t="s">
        <v>491</v>
      </c>
      <c r="H7" s="12" t="s">
        <v>492</v>
      </c>
    </row>
    <row r="8" s="2" customFormat="1" ht="27" customHeight="1" spans="1:8">
      <c r="A8" s="12"/>
      <c r="B8" s="17" t="s">
        <v>104</v>
      </c>
      <c r="C8" s="18"/>
      <c r="D8" s="19" t="s">
        <v>545</v>
      </c>
      <c r="E8" s="36"/>
      <c r="F8" s="37">
        <v>2147.23</v>
      </c>
      <c r="G8" s="37">
        <v>2147.23</v>
      </c>
      <c r="H8" s="37">
        <v>0</v>
      </c>
    </row>
    <row r="9" s="2" customFormat="1" ht="27" customHeight="1" spans="1:8">
      <c r="A9" s="12"/>
      <c r="B9" s="17" t="s">
        <v>103</v>
      </c>
      <c r="C9" s="18"/>
      <c r="D9" s="19" t="s">
        <v>546</v>
      </c>
      <c r="E9" s="36"/>
      <c r="F9" s="37">
        <v>3566.89</v>
      </c>
      <c r="G9" s="37">
        <v>3566.89</v>
      </c>
      <c r="H9" s="37">
        <v>0</v>
      </c>
    </row>
    <row r="10" s="2" customFormat="1" ht="27" customHeight="1" spans="1:8">
      <c r="A10" s="12"/>
      <c r="B10" s="11" t="s">
        <v>22</v>
      </c>
      <c r="C10" s="20"/>
      <c r="D10" s="19" t="s">
        <v>22</v>
      </c>
      <c r="E10" s="36"/>
      <c r="F10" s="37">
        <f t="shared" ref="F8:F17" si="0">SUM(G10:H10)</f>
        <v>0</v>
      </c>
      <c r="G10" s="37" t="s">
        <v>22</v>
      </c>
      <c r="H10" s="37" t="s">
        <v>22</v>
      </c>
    </row>
    <row r="11" s="2" customFormat="1" ht="27" customHeight="1" spans="1:8">
      <c r="A11" s="12"/>
      <c r="B11" s="17" t="s">
        <v>22</v>
      </c>
      <c r="C11" s="18"/>
      <c r="D11" s="19" t="s">
        <v>22</v>
      </c>
      <c r="E11" s="36"/>
      <c r="F11" s="37">
        <f t="shared" si="0"/>
        <v>0</v>
      </c>
      <c r="G11" s="37" t="s">
        <v>22</v>
      </c>
      <c r="H11" s="37" t="s">
        <v>22</v>
      </c>
    </row>
    <row r="12" s="2" customFormat="1" ht="27" customHeight="1" spans="1:8">
      <c r="A12" s="12"/>
      <c r="B12" s="17" t="s">
        <v>22</v>
      </c>
      <c r="C12" s="18"/>
      <c r="D12" s="21" t="s">
        <v>22</v>
      </c>
      <c r="E12" s="38"/>
      <c r="F12" s="39">
        <f t="shared" si="0"/>
        <v>0</v>
      </c>
      <c r="G12" s="39" t="s">
        <v>22</v>
      </c>
      <c r="H12" s="39" t="s">
        <v>22</v>
      </c>
    </row>
    <row r="13" s="2" customFormat="1" ht="27" customHeight="1" spans="1:8">
      <c r="A13" s="8"/>
      <c r="B13" s="22" t="s">
        <v>22</v>
      </c>
      <c r="C13" s="22"/>
      <c r="D13" s="23" t="s">
        <v>22</v>
      </c>
      <c r="E13" s="23"/>
      <c r="F13" s="22">
        <f t="shared" si="0"/>
        <v>0</v>
      </c>
      <c r="G13" s="22" t="s">
        <v>22</v>
      </c>
      <c r="H13" s="22" t="s">
        <v>22</v>
      </c>
    </row>
    <row r="14" s="2" customFormat="1" ht="27" customHeight="1" spans="1:8">
      <c r="A14" s="8"/>
      <c r="B14" s="22" t="s">
        <v>22</v>
      </c>
      <c r="C14" s="22"/>
      <c r="D14" s="23" t="s">
        <v>22</v>
      </c>
      <c r="E14" s="23"/>
      <c r="F14" s="22">
        <f t="shared" si="0"/>
        <v>0</v>
      </c>
      <c r="G14" s="22" t="s">
        <v>22</v>
      </c>
      <c r="H14" s="22" t="s">
        <v>22</v>
      </c>
    </row>
    <row r="15" s="2" customFormat="1" ht="27" customHeight="1" spans="1:8">
      <c r="A15" s="8"/>
      <c r="B15" s="22" t="s">
        <v>22</v>
      </c>
      <c r="C15" s="22"/>
      <c r="D15" s="22" t="s">
        <v>22</v>
      </c>
      <c r="E15" s="22"/>
      <c r="F15" s="22">
        <f t="shared" si="0"/>
        <v>0</v>
      </c>
      <c r="G15" s="22" t="s">
        <v>22</v>
      </c>
      <c r="H15" s="22" t="s">
        <v>22</v>
      </c>
    </row>
    <row r="16" s="2" customFormat="1" ht="27" customHeight="1" spans="1:8">
      <c r="A16" s="8"/>
      <c r="B16" s="24" t="s">
        <v>22</v>
      </c>
      <c r="C16" s="25"/>
      <c r="D16" s="24" t="s">
        <v>22</v>
      </c>
      <c r="E16" s="25"/>
      <c r="F16" s="22">
        <f t="shared" si="0"/>
        <v>0</v>
      </c>
      <c r="G16" s="22" t="s">
        <v>22</v>
      </c>
      <c r="H16" s="22" t="s">
        <v>22</v>
      </c>
    </row>
    <row r="17" s="2" customFormat="1" ht="27" customHeight="1" spans="1:8">
      <c r="A17" s="8"/>
      <c r="B17" s="24" t="s">
        <v>22</v>
      </c>
      <c r="C17" s="25"/>
      <c r="D17" s="24" t="s">
        <v>22</v>
      </c>
      <c r="E17" s="25"/>
      <c r="F17" s="22">
        <f t="shared" si="0"/>
        <v>0</v>
      </c>
      <c r="G17" s="22" t="s">
        <v>22</v>
      </c>
      <c r="H17" s="22" t="s">
        <v>22</v>
      </c>
    </row>
    <row r="18" s="2" customFormat="1" ht="27" customHeight="1" spans="1:8">
      <c r="A18" s="12"/>
      <c r="B18" s="15" t="s">
        <v>547</v>
      </c>
      <c r="C18" s="26"/>
      <c r="D18" s="26"/>
      <c r="E18" s="16"/>
      <c r="F18" s="40">
        <f t="shared" ref="F18:H18" si="1">SUM(F8:F17)</f>
        <v>5714.12</v>
      </c>
      <c r="G18" s="40">
        <f t="shared" si="1"/>
        <v>5714.12</v>
      </c>
      <c r="H18" s="40">
        <f t="shared" si="1"/>
        <v>0</v>
      </c>
    </row>
    <row r="19" s="2" customFormat="1" ht="86.25" customHeight="1" spans="1:8">
      <c r="A19" s="27" t="s">
        <v>548</v>
      </c>
      <c r="B19" s="28" t="s">
        <v>549</v>
      </c>
      <c r="C19" s="29"/>
      <c r="D19" s="29"/>
      <c r="E19" s="29"/>
      <c r="F19" s="29"/>
      <c r="G19" s="29"/>
      <c r="H19" s="36"/>
    </row>
    <row r="20" s="3" customFormat="1" ht="27" customHeight="1" spans="1:8">
      <c r="A20" s="30" t="s">
        <v>550</v>
      </c>
      <c r="B20" s="31" t="s">
        <v>551</v>
      </c>
      <c r="C20" s="31" t="s">
        <v>552</v>
      </c>
      <c r="D20" s="31" t="s">
        <v>553</v>
      </c>
      <c r="E20" s="31" t="s">
        <v>496</v>
      </c>
      <c r="F20" s="31"/>
      <c r="G20" s="31" t="s">
        <v>497</v>
      </c>
      <c r="H20" s="31"/>
    </row>
    <row r="21" s="3" customFormat="1" ht="27" customHeight="1" spans="1:8">
      <c r="A21" s="30"/>
      <c r="B21" s="31" t="s">
        <v>554</v>
      </c>
      <c r="C21" s="32" t="s">
        <v>555</v>
      </c>
      <c r="D21" s="31">
        <v>1</v>
      </c>
      <c r="E21" s="23" t="s">
        <v>22</v>
      </c>
      <c r="F21" s="23"/>
      <c r="G21" s="22" t="s">
        <v>22</v>
      </c>
      <c r="H21" s="22"/>
    </row>
    <row r="22" s="3" customFormat="1" ht="27" customHeight="1" spans="1:8">
      <c r="A22" s="30"/>
      <c r="B22" s="31"/>
      <c r="C22" s="33"/>
      <c r="D22" s="31">
        <v>2</v>
      </c>
      <c r="E22" s="23" t="s">
        <v>22</v>
      </c>
      <c r="F22" s="23"/>
      <c r="G22" s="22" t="s">
        <v>22</v>
      </c>
      <c r="H22" s="22"/>
    </row>
    <row r="23" s="3" customFormat="1" ht="27" customHeight="1" spans="1:8">
      <c r="A23" s="30"/>
      <c r="B23" s="31"/>
      <c r="C23" s="33"/>
      <c r="D23" s="31">
        <v>3</v>
      </c>
      <c r="E23" s="23" t="s">
        <v>22</v>
      </c>
      <c r="F23" s="23"/>
      <c r="G23" s="22" t="s">
        <v>22</v>
      </c>
      <c r="H23" s="22"/>
    </row>
    <row r="24" s="3" customFormat="1" ht="27" customHeight="1" spans="1:8">
      <c r="A24" s="30"/>
      <c r="B24" s="31"/>
      <c r="C24" s="33"/>
      <c r="D24" s="31">
        <v>4</v>
      </c>
      <c r="E24" s="23" t="s">
        <v>22</v>
      </c>
      <c r="F24" s="23"/>
      <c r="G24" s="22" t="s">
        <v>22</v>
      </c>
      <c r="H24" s="22"/>
    </row>
    <row r="25" s="3" customFormat="1" ht="27" customHeight="1" spans="1:8">
      <c r="A25" s="30"/>
      <c r="B25" s="31"/>
      <c r="C25" s="33"/>
      <c r="D25" s="31">
        <v>5</v>
      </c>
      <c r="E25" s="23" t="s">
        <v>22</v>
      </c>
      <c r="F25" s="23"/>
      <c r="G25" s="22" t="s">
        <v>22</v>
      </c>
      <c r="H25" s="22"/>
    </row>
    <row r="26" s="3" customFormat="1" ht="27" customHeight="1" spans="1:8">
      <c r="A26" s="30"/>
      <c r="B26" s="31"/>
      <c r="C26" s="33"/>
      <c r="D26" s="31">
        <v>6</v>
      </c>
      <c r="E26" s="23" t="s">
        <v>22</v>
      </c>
      <c r="F26" s="23"/>
      <c r="G26" s="22" t="s">
        <v>22</v>
      </c>
      <c r="H26" s="22"/>
    </row>
    <row r="27" s="3" customFormat="1" ht="27" customHeight="1" spans="1:8">
      <c r="A27" s="30"/>
      <c r="B27" s="31"/>
      <c r="C27" s="33"/>
      <c r="D27" s="31">
        <v>7</v>
      </c>
      <c r="E27" s="23" t="s">
        <v>22</v>
      </c>
      <c r="F27" s="23"/>
      <c r="G27" s="22" t="s">
        <v>22</v>
      </c>
      <c r="H27" s="22"/>
    </row>
    <row r="28" s="3" customFormat="1" ht="27" customHeight="1" spans="1:8">
      <c r="A28" s="30"/>
      <c r="B28" s="31"/>
      <c r="C28" s="33"/>
      <c r="D28" s="31">
        <v>8</v>
      </c>
      <c r="E28" s="23" t="s">
        <v>22</v>
      </c>
      <c r="F28" s="23"/>
      <c r="G28" s="22" t="s">
        <v>22</v>
      </c>
      <c r="H28" s="22"/>
    </row>
    <row r="29" s="3" customFormat="1" ht="27" customHeight="1" spans="1:8">
      <c r="A29" s="30"/>
      <c r="B29" s="31"/>
      <c r="C29" s="34" t="s">
        <v>556</v>
      </c>
      <c r="D29" s="31">
        <v>9</v>
      </c>
      <c r="E29" s="23" t="s">
        <v>514</v>
      </c>
      <c r="F29" s="23"/>
      <c r="G29" s="22" t="s">
        <v>557</v>
      </c>
      <c r="H29" s="22"/>
    </row>
    <row r="30" s="3" customFormat="1" ht="27" customHeight="1" spans="1:8">
      <c r="A30" s="30"/>
      <c r="B30" s="31"/>
      <c r="C30" s="34"/>
      <c r="D30" s="31">
        <v>10</v>
      </c>
      <c r="E30" s="23" t="s">
        <v>22</v>
      </c>
      <c r="F30" s="23"/>
      <c r="G30" s="22" t="s">
        <v>22</v>
      </c>
      <c r="H30" s="22"/>
    </row>
    <row r="31" s="3" customFormat="1" ht="27" customHeight="1" spans="1:8">
      <c r="A31" s="30"/>
      <c r="B31" s="31"/>
      <c r="C31" s="34"/>
      <c r="D31" s="31">
        <v>11</v>
      </c>
      <c r="E31" s="23" t="s">
        <v>22</v>
      </c>
      <c r="F31" s="23"/>
      <c r="G31" s="22" t="s">
        <v>22</v>
      </c>
      <c r="H31" s="22"/>
    </row>
    <row r="32" s="3" customFormat="1" ht="27" customHeight="1" spans="1:8">
      <c r="A32" s="30"/>
      <c r="B32" s="31"/>
      <c r="C32" s="34"/>
      <c r="D32" s="31">
        <v>12</v>
      </c>
      <c r="E32" s="23" t="s">
        <v>22</v>
      </c>
      <c r="F32" s="23"/>
      <c r="G32" s="22" t="s">
        <v>22</v>
      </c>
      <c r="H32" s="22"/>
    </row>
    <row r="33" s="3" customFormat="1" ht="27" customHeight="1" spans="1:8">
      <c r="A33" s="30"/>
      <c r="B33" s="31"/>
      <c r="C33" s="34"/>
      <c r="D33" s="31">
        <v>13</v>
      </c>
      <c r="E33" s="23" t="s">
        <v>22</v>
      </c>
      <c r="F33" s="23"/>
      <c r="G33" s="22" t="s">
        <v>22</v>
      </c>
      <c r="H33" s="22"/>
    </row>
    <row r="34" s="3" customFormat="1" ht="27" customHeight="1" spans="1:8">
      <c r="A34" s="30"/>
      <c r="B34" s="31"/>
      <c r="C34" s="34" t="s">
        <v>558</v>
      </c>
      <c r="D34" s="31">
        <v>14</v>
      </c>
      <c r="E34" s="23" t="s">
        <v>22</v>
      </c>
      <c r="F34" s="23"/>
      <c r="G34" s="22" t="s">
        <v>22</v>
      </c>
      <c r="H34" s="22"/>
    </row>
    <row r="35" s="3" customFormat="1" ht="27" customHeight="1" spans="1:8">
      <c r="A35" s="30"/>
      <c r="B35" s="31"/>
      <c r="C35" s="34"/>
      <c r="D35" s="31">
        <v>15</v>
      </c>
      <c r="E35" s="23" t="s">
        <v>22</v>
      </c>
      <c r="F35" s="23"/>
      <c r="G35" s="22" t="s">
        <v>22</v>
      </c>
      <c r="H35" s="22"/>
    </row>
    <row r="36" s="3" customFormat="1" ht="27" customHeight="1" spans="1:8">
      <c r="A36" s="30"/>
      <c r="B36" s="31"/>
      <c r="C36" s="34"/>
      <c r="D36" s="31">
        <v>16</v>
      </c>
      <c r="E36" s="23" t="s">
        <v>22</v>
      </c>
      <c r="F36" s="23"/>
      <c r="G36" s="24" t="s">
        <v>22</v>
      </c>
      <c r="H36" s="25"/>
    </row>
    <row r="37" s="3" customFormat="1" ht="27" customHeight="1" spans="1:8">
      <c r="A37" s="30"/>
      <c r="B37" s="31"/>
      <c r="C37" s="34"/>
      <c r="D37" s="31">
        <v>17</v>
      </c>
      <c r="E37" s="23" t="s">
        <v>22</v>
      </c>
      <c r="F37" s="23"/>
      <c r="G37" s="24" t="s">
        <v>22</v>
      </c>
      <c r="H37" s="25"/>
    </row>
    <row r="38" s="3" customFormat="1" ht="27" customHeight="1" spans="1:8">
      <c r="A38" s="30"/>
      <c r="B38" s="31"/>
      <c r="C38" s="34"/>
      <c r="D38" s="31">
        <v>18</v>
      </c>
      <c r="E38" s="23" t="s">
        <v>22</v>
      </c>
      <c r="F38" s="23"/>
      <c r="G38" s="22" t="s">
        <v>22</v>
      </c>
      <c r="H38" s="22"/>
    </row>
    <row r="39" s="3" customFormat="1" ht="27" customHeight="1" spans="1:8">
      <c r="A39" s="30"/>
      <c r="B39" s="31"/>
      <c r="C39" s="34" t="s">
        <v>559</v>
      </c>
      <c r="D39" s="31">
        <v>19</v>
      </c>
      <c r="E39" s="23" t="s">
        <v>22</v>
      </c>
      <c r="F39" s="23"/>
      <c r="G39" s="22" t="s">
        <v>22</v>
      </c>
      <c r="H39" s="22"/>
    </row>
    <row r="40" s="3" customFormat="1" ht="27" customHeight="1" spans="1:8">
      <c r="A40" s="30"/>
      <c r="B40" s="31"/>
      <c r="C40" s="34"/>
      <c r="D40" s="31">
        <v>20</v>
      </c>
      <c r="E40" s="23" t="s">
        <v>22</v>
      </c>
      <c r="F40" s="23"/>
      <c r="G40" s="24" t="s">
        <v>22</v>
      </c>
      <c r="H40" s="25"/>
    </row>
    <row r="41" s="3" customFormat="1" ht="27" customHeight="1" spans="1:8">
      <c r="A41" s="30"/>
      <c r="B41" s="31"/>
      <c r="C41" s="34"/>
      <c r="D41" s="31">
        <v>21</v>
      </c>
      <c r="E41" s="23" t="s">
        <v>22</v>
      </c>
      <c r="F41" s="23"/>
      <c r="G41" s="24" t="s">
        <v>22</v>
      </c>
      <c r="H41" s="25"/>
    </row>
    <row r="42" s="3" customFormat="1" ht="27" customHeight="1" spans="1:8">
      <c r="A42" s="30"/>
      <c r="B42" s="31"/>
      <c r="C42" s="34"/>
      <c r="D42" s="31">
        <v>22</v>
      </c>
      <c r="E42" s="23" t="s">
        <v>22</v>
      </c>
      <c r="F42" s="23"/>
      <c r="G42" s="22" t="s">
        <v>22</v>
      </c>
      <c r="H42" s="22"/>
    </row>
    <row r="43" s="3" customFormat="1" ht="27" customHeight="1" spans="1:8">
      <c r="A43" s="30"/>
      <c r="B43" s="31"/>
      <c r="C43" s="34"/>
      <c r="D43" s="31">
        <v>23</v>
      </c>
      <c r="E43" s="23" t="s">
        <v>22</v>
      </c>
      <c r="F43" s="23"/>
      <c r="G43" s="22" t="s">
        <v>22</v>
      </c>
      <c r="H43" s="22"/>
    </row>
    <row r="44" s="3" customFormat="1" ht="27" customHeight="1" spans="1:8">
      <c r="A44" s="30"/>
      <c r="B44" s="31" t="s">
        <v>560</v>
      </c>
      <c r="C44" s="34" t="s">
        <v>561</v>
      </c>
      <c r="D44" s="31">
        <v>1</v>
      </c>
      <c r="E44" s="23" t="s">
        <v>22</v>
      </c>
      <c r="F44" s="23"/>
      <c r="G44" s="22" t="s">
        <v>22</v>
      </c>
      <c r="H44" s="22"/>
    </row>
    <row r="45" s="3" customFormat="1" ht="27" customHeight="1" spans="1:8">
      <c r="A45" s="30"/>
      <c r="B45" s="31"/>
      <c r="C45" s="34"/>
      <c r="D45" s="31">
        <v>2</v>
      </c>
      <c r="E45" s="23" t="s">
        <v>22</v>
      </c>
      <c r="F45" s="23"/>
      <c r="G45" s="24" t="s">
        <v>22</v>
      </c>
      <c r="H45" s="25"/>
    </row>
    <row r="46" s="3" customFormat="1" ht="27" customHeight="1" spans="1:8">
      <c r="A46" s="30"/>
      <c r="B46" s="31"/>
      <c r="C46" s="34"/>
      <c r="D46" s="31">
        <v>3</v>
      </c>
      <c r="E46" s="23" t="s">
        <v>22</v>
      </c>
      <c r="F46" s="23"/>
      <c r="G46" s="24" t="s">
        <v>22</v>
      </c>
      <c r="H46" s="25"/>
    </row>
    <row r="47" s="3" customFormat="1" ht="27" customHeight="1" spans="1:8">
      <c r="A47" s="30"/>
      <c r="B47" s="31"/>
      <c r="C47" s="34"/>
      <c r="D47" s="31">
        <v>4</v>
      </c>
      <c r="E47" s="23" t="s">
        <v>22</v>
      </c>
      <c r="F47" s="23"/>
      <c r="G47" s="22" t="s">
        <v>22</v>
      </c>
      <c r="H47" s="22"/>
    </row>
    <row r="48" s="3" customFormat="1" ht="27" customHeight="1" spans="1:8">
      <c r="A48" s="30"/>
      <c r="B48" s="31"/>
      <c r="C48" s="34"/>
      <c r="D48" s="31">
        <v>5</v>
      </c>
      <c r="E48" s="23" t="s">
        <v>22</v>
      </c>
      <c r="F48" s="23"/>
      <c r="G48" s="22" t="s">
        <v>22</v>
      </c>
      <c r="H48" s="22"/>
    </row>
    <row r="49" s="3" customFormat="1" ht="27" customHeight="1" spans="1:8">
      <c r="A49" s="30"/>
      <c r="B49" s="31"/>
      <c r="C49" s="34" t="s">
        <v>562</v>
      </c>
      <c r="D49" s="31">
        <v>6</v>
      </c>
      <c r="E49" s="23" t="s">
        <v>22</v>
      </c>
      <c r="F49" s="23"/>
      <c r="G49" s="22" t="s">
        <v>22</v>
      </c>
      <c r="H49" s="22"/>
    </row>
    <row r="50" s="3" customFormat="1" ht="27" customHeight="1" spans="1:8">
      <c r="A50" s="30"/>
      <c r="B50" s="31"/>
      <c r="C50" s="34"/>
      <c r="D50" s="31">
        <v>7</v>
      </c>
      <c r="E50" s="23" t="s">
        <v>22</v>
      </c>
      <c r="F50" s="23"/>
      <c r="G50" s="22" t="s">
        <v>22</v>
      </c>
      <c r="H50" s="22"/>
    </row>
    <row r="51" s="3" customFormat="1" ht="27" customHeight="1" spans="1:8">
      <c r="A51" s="30"/>
      <c r="B51" s="31"/>
      <c r="C51" s="34"/>
      <c r="D51" s="31">
        <v>8</v>
      </c>
      <c r="E51" s="23" t="s">
        <v>22</v>
      </c>
      <c r="F51" s="23"/>
      <c r="G51" s="22" t="s">
        <v>22</v>
      </c>
      <c r="H51" s="22"/>
    </row>
    <row r="52" s="3" customFormat="1" ht="27" customHeight="1" spans="1:8">
      <c r="A52" s="30"/>
      <c r="B52" s="31"/>
      <c r="C52" s="34"/>
      <c r="D52" s="31">
        <v>9</v>
      </c>
      <c r="E52" s="23" t="s">
        <v>22</v>
      </c>
      <c r="F52" s="23"/>
      <c r="G52" s="22" t="s">
        <v>22</v>
      </c>
      <c r="H52" s="22"/>
    </row>
    <row r="53" s="3" customFormat="1" ht="27" customHeight="1" spans="1:8">
      <c r="A53" s="30"/>
      <c r="B53" s="31"/>
      <c r="C53" s="34"/>
      <c r="D53" s="31">
        <v>10</v>
      </c>
      <c r="E53" s="23" t="s">
        <v>22</v>
      </c>
      <c r="F53" s="23"/>
      <c r="G53" s="22" t="s">
        <v>22</v>
      </c>
      <c r="H53" s="22"/>
    </row>
    <row r="54" s="3" customFormat="1" ht="27" customHeight="1" spans="1:8">
      <c r="A54" s="30"/>
      <c r="B54" s="31"/>
      <c r="C54" s="34" t="s">
        <v>563</v>
      </c>
      <c r="D54" s="31">
        <v>11</v>
      </c>
      <c r="E54" s="23" t="s">
        <v>564</v>
      </c>
      <c r="F54" s="23"/>
      <c r="G54" s="22" t="s">
        <v>565</v>
      </c>
      <c r="H54" s="22"/>
    </row>
    <row r="55" s="3" customFormat="1" ht="27" customHeight="1" spans="1:8">
      <c r="A55" s="30"/>
      <c r="B55" s="31"/>
      <c r="C55" s="34"/>
      <c r="D55" s="31">
        <v>12</v>
      </c>
      <c r="E55" s="23" t="s">
        <v>22</v>
      </c>
      <c r="F55" s="23"/>
      <c r="G55" s="24" t="s">
        <v>22</v>
      </c>
      <c r="H55" s="25"/>
    </row>
    <row r="56" s="3" customFormat="1" ht="27" customHeight="1" spans="1:8">
      <c r="A56" s="30"/>
      <c r="B56" s="31"/>
      <c r="C56" s="34"/>
      <c r="D56" s="31">
        <v>13</v>
      </c>
      <c r="E56" s="23" t="s">
        <v>22</v>
      </c>
      <c r="F56" s="23"/>
      <c r="G56" s="24" t="s">
        <v>22</v>
      </c>
      <c r="H56" s="25"/>
    </row>
    <row r="57" s="3" customFormat="1" ht="27" customHeight="1" spans="1:8">
      <c r="A57" s="30"/>
      <c r="B57" s="31"/>
      <c r="C57" s="34"/>
      <c r="D57" s="31">
        <v>14</v>
      </c>
      <c r="E57" s="23" t="s">
        <v>22</v>
      </c>
      <c r="F57" s="23"/>
      <c r="G57" s="22" t="s">
        <v>22</v>
      </c>
      <c r="H57" s="22"/>
    </row>
    <row r="58" s="3" customFormat="1" ht="27" customHeight="1" spans="1:8">
      <c r="A58" s="30"/>
      <c r="B58" s="31"/>
      <c r="C58" s="34"/>
      <c r="D58" s="31">
        <v>15</v>
      </c>
      <c r="E58" s="23" t="s">
        <v>22</v>
      </c>
      <c r="F58" s="23"/>
      <c r="G58" s="22" t="s">
        <v>22</v>
      </c>
      <c r="H58" s="22"/>
    </row>
    <row r="59" s="3" customFormat="1" ht="27" customHeight="1" spans="1:8">
      <c r="A59" s="30"/>
      <c r="B59" s="31"/>
      <c r="C59" s="34" t="s">
        <v>566</v>
      </c>
      <c r="D59" s="31">
        <v>16</v>
      </c>
      <c r="E59" s="23" t="s">
        <v>22</v>
      </c>
      <c r="F59" s="23"/>
      <c r="G59" s="22" t="s">
        <v>22</v>
      </c>
      <c r="H59" s="22"/>
    </row>
    <row r="60" s="3" customFormat="1" ht="27" customHeight="1" spans="1:8">
      <c r="A60" s="30"/>
      <c r="B60" s="31"/>
      <c r="C60" s="34"/>
      <c r="D60" s="31">
        <v>17</v>
      </c>
      <c r="E60" s="23" t="s">
        <v>22</v>
      </c>
      <c r="F60" s="23"/>
      <c r="G60" s="22" t="s">
        <v>22</v>
      </c>
      <c r="H60" s="22"/>
    </row>
    <row r="61" s="3" customFormat="1" ht="27" customHeight="1" spans="1:8">
      <c r="A61" s="30"/>
      <c r="B61" s="31"/>
      <c r="C61" s="34"/>
      <c r="D61" s="31">
        <v>18</v>
      </c>
      <c r="E61" s="23" t="s">
        <v>22</v>
      </c>
      <c r="F61" s="23"/>
      <c r="G61" s="22" t="s">
        <v>22</v>
      </c>
      <c r="H61" s="22"/>
    </row>
    <row r="62" s="3" customFormat="1" ht="27" customHeight="1" spans="1:8">
      <c r="A62" s="30"/>
      <c r="B62" s="31"/>
      <c r="C62" s="34"/>
      <c r="D62" s="31">
        <v>19</v>
      </c>
      <c r="E62" s="23" t="s">
        <v>22</v>
      </c>
      <c r="F62" s="23"/>
      <c r="G62" s="22" t="s">
        <v>22</v>
      </c>
      <c r="H62" s="22"/>
    </row>
    <row r="63" s="3" customFormat="1" ht="27" customHeight="1" spans="1:8">
      <c r="A63" s="30"/>
      <c r="B63" s="31"/>
      <c r="C63" s="34"/>
      <c r="D63" s="31">
        <v>20</v>
      </c>
      <c r="E63" s="23" t="s">
        <v>22</v>
      </c>
      <c r="F63" s="23"/>
      <c r="G63" s="22" t="s">
        <v>22</v>
      </c>
      <c r="H63" s="22"/>
    </row>
    <row r="64" s="3" customFormat="1" ht="27" customHeight="1" spans="1:8">
      <c r="A64" s="30"/>
      <c r="B64" s="31"/>
      <c r="C64" s="34" t="s">
        <v>495</v>
      </c>
      <c r="D64" s="31">
        <v>21</v>
      </c>
      <c r="E64" s="23" t="s">
        <v>22</v>
      </c>
      <c r="F64" s="23"/>
      <c r="G64" s="24" t="s">
        <v>22</v>
      </c>
      <c r="H64" s="25"/>
    </row>
    <row r="65" s="3" customFormat="1" ht="27" customHeight="1" spans="1:8">
      <c r="A65" s="30"/>
      <c r="B65" s="31"/>
      <c r="C65" s="34"/>
      <c r="D65" s="31">
        <v>22</v>
      </c>
      <c r="E65" s="23" t="s">
        <v>22</v>
      </c>
      <c r="F65" s="23"/>
      <c r="G65" s="24" t="s">
        <v>22</v>
      </c>
      <c r="H65" s="25"/>
    </row>
    <row r="66" s="3" customFormat="1" ht="27" customHeight="1" spans="1:8">
      <c r="A66" s="30"/>
      <c r="B66" s="31"/>
      <c r="C66" s="34"/>
      <c r="D66" s="31">
        <v>23</v>
      </c>
      <c r="E66" s="23" t="s">
        <v>22</v>
      </c>
      <c r="F66" s="23"/>
      <c r="G66" s="24" t="s">
        <v>22</v>
      </c>
      <c r="H66" s="25"/>
    </row>
    <row r="67" s="3" customFormat="1" ht="27" customHeight="1" spans="1:8">
      <c r="A67" s="30"/>
      <c r="B67" s="31"/>
      <c r="C67" s="34"/>
      <c r="D67" s="31">
        <v>24</v>
      </c>
      <c r="E67" s="23" t="s">
        <v>22</v>
      </c>
      <c r="F67" s="23"/>
      <c r="G67" s="24" t="s">
        <v>22</v>
      </c>
      <c r="H67" s="25"/>
    </row>
    <row r="68" s="3" customFormat="1" ht="27" customHeight="1" spans="1:8">
      <c r="A68" s="30"/>
      <c r="B68" s="31"/>
      <c r="C68" s="34"/>
      <c r="D68" s="31">
        <v>25</v>
      </c>
      <c r="E68" s="23" t="s">
        <v>22</v>
      </c>
      <c r="F68" s="23"/>
      <c r="G68" s="22" t="s">
        <v>22</v>
      </c>
      <c r="H68" s="22"/>
    </row>
  </sheetData>
  <mergeCells count="140">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E18"/>
    <mergeCell ref="B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A6:A18"/>
    <mergeCell ref="A20:A68"/>
    <mergeCell ref="B21:B43"/>
    <mergeCell ref="B44:B68"/>
    <mergeCell ref="C21:C28"/>
    <mergeCell ref="C29:C33"/>
    <mergeCell ref="C34:C38"/>
    <mergeCell ref="C39:C43"/>
    <mergeCell ref="C44:C48"/>
    <mergeCell ref="C49:C53"/>
    <mergeCell ref="C54:C58"/>
    <mergeCell ref="C59:C63"/>
    <mergeCell ref="C64:C68"/>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12" activePane="bottomLeft" state="frozen"/>
      <selection/>
      <selection pane="bottomLeft" activeCell="E36" sqref="E3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20"/>
      <c r="B1" s="54"/>
      <c r="C1" s="77"/>
      <c r="D1" s="121"/>
      <c r="E1" s="54" t="s">
        <v>1</v>
      </c>
      <c r="F1" s="116" t="s">
        <v>2</v>
      </c>
    </row>
    <row r="2" ht="19.9" customHeight="1" spans="1:6">
      <c r="A2" s="121"/>
      <c r="B2" s="122" t="s">
        <v>3</v>
      </c>
      <c r="C2" s="122"/>
      <c r="D2" s="122"/>
      <c r="E2" s="122"/>
      <c r="F2" s="116"/>
    </row>
    <row r="3" ht="17.05" customHeight="1" spans="1:6">
      <c r="A3" s="123"/>
      <c r="B3" s="57" t="s">
        <v>4</v>
      </c>
      <c r="C3" s="114"/>
      <c r="D3" s="114"/>
      <c r="E3" s="127" t="s">
        <v>5</v>
      </c>
      <c r="F3" s="117"/>
    </row>
    <row r="4" ht="21.35" customHeight="1" spans="1:6">
      <c r="A4" s="124"/>
      <c r="B4" s="83" t="s">
        <v>6</v>
      </c>
      <c r="C4" s="83"/>
      <c r="D4" s="83" t="s">
        <v>7</v>
      </c>
      <c r="E4" s="83"/>
      <c r="F4" s="118"/>
    </row>
    <row r="5" ht="21.35" customHeight="1" spans="1:6">
      <c r="A5" s="124"/>
      <c r="B5" s="83" t="s">
        <v>8</v>
      </c>
      <c r="C5" s="83" t="s">
        <v>9</v>
      </c>
      <c r="D5" s="83" t="s">
        <v>8</v>
      </c>
      <c r="E5" s="83" t="s">
        <v>9</v>
      </c>
      <c r="F5" s="118"/>
    </row>
    <row r="6" ht="19.9" customHeight="1" spans="1:6">
      <c r="A6" s="58"/>
      <c r="B6" s="91" t="s">
        <v>10</v>
      </c>
      <c r="C6" s="92">
        <v>5714.12</v>
      </c>
      <c r="D6" s="91" t="s">
        <v>11</v>
      </c>
      <c r="E6" s="92">
        <v>4818.61</v>
      </c>
      <c r="F6" s="74"/>
    </row>
    <row r="7" ht="19.9" customHeight="1" spans="1:6">
      <c r="A7" s="58"/>
      <c r="B7" s="91" t="s">
        <v>12</v>
      </c>
      <c r="C7" s="92"/>
      <c r="D7" s="91" t="s">
        <v>13</v>
      </c>
      <c r="E7" s="92"/>
      <c r="F7" s="74"/>
    </row>
    <row r="8" ht="19.9" customHeight="1" spans="1:6">
      <c r="A8" s="58"/>
      <c r="B8" s="91" t="s">
        <v>14</v>
      </c>
      <c r="C8" s="92"/>
      <c r="D8" s="91" t="s">
        <v>15</v>
      </c>
      <c r="E8" s="92"/>
      <c r="F8" s="74"/>
    </row>
    <row r="9" ht="19.9" customHeight="1" spans="1:6">
      <c r="A9" s="58"/>
      <c r="B9" s="91" t="s">
        <v>16</v>
      </c>
      <c r="C9" s="92"/>
      <c r="D9" s="91" t="s">
        <v>17</v>
      </c>
      <c r="E9" s="92"/>
      <c r="F9" s="74"/>
    </row>
    <row r="10" ht="19.9" customHeight="1" spans="1:6">
      <c r="A10" s="58"/>
      <c r="B10" s="91" t="s">
        <v>18</v>
      </c>
      <c r="C10" s="92"/>
      <c r="D10" s="91" t="s">
        <v>19</v>
      </c>
      <c r="E10" s="92"/>
      <c r="F10" s="74"/>
    </row>
    <row r="11" ht="19.9" customHeight="1" spans="1:6">
      <c r="A11" s="58"/>
      <c r="B11" s="91" t="s">
        <v>20</v>
      </c>
      <c r="C11" s="92"/>
      <c r="D11" s="91" t="s">
        <v>21</v>
      </c>
      <c r="E11" s="92"/>
      <c r="F11" s="74"/>
    </row>
    <row r="12" ht="19.9" customHeight="1" spans="1:6">
      <c r="A12" s="58"/>
      <c r="B12" s="91" t="s">
        <v>22</v>
      </c>
      <c r="C12" s="92"/>
      <c r="D12" s="91" t="s">
        <v>23</v>
      </c>
      <c r="E12" s="92"/>
      <c r="F12" s="74"/>
    </row>
    <row r="13" ht="19.9" customHeight="1" spans="1:6">
      <c r="A13" s="58"/>
      <c r="B13" s="91" t="s">
        <v>22</v>
      </c>
      <c r="C13" s="92"/>
      <c r="D13" s="91" t="s">
        <v>24</v>
      </c>
      <c r="E13" s="92">
        <v>481.9</v>
      </c>
      <c r="F13" s="74"/>
    </row>
    <row r="14" ht="19.9" customHeight="1" spans="1:6">
      <c r="A14" s="58"/>
      <c r="B14" s="91" t="s">
        <v>22</v>
      </c>
      <c r="C14" s="92"/>
      <c r="D14" s="91" t="s">
        <v>25</v>
      </c>
      <c r="E14" s="92"/>
      <c r="F14" s="74"/>
    </row>
    <row r="15" ht="19.9" customHeight="1" spans="1:6">
      <c r="A15" s="58"/>
      <c r="B15" s="91" t="s">
        <v>22</v>
      </c>
      <c r="C15" s="92"/>
      <c r="D15" s="91" t="s">
        <v>26</v>
      </c>
      <c r="E15" s="92">
        <v>175.83</v>
      </c>
      <c r="F15" s="74"/>
    </row>
    <row r="16" ht="19.9" customHeight="1" spans="1:6">
      <c r="A16" s="58"/>
      <c r="B16" s="91" t="s">
        <v>22</v>
      </c>
      <c r="C16" s="92"/>
      <c r="D16" s="91" t="s">
        <v>27</v>
      </c>
      <c r="E16" s="92"/>
      <c r="F16" s="74"/>
    </row>
    <row r="17" ht="19.9" customHeight="1" spans="1:6">
      <c r="A17" s="58"/>
      <c r="B17" s="91" t="s">
        <v>22</v>
      </c>
      <c r="C17" s="92"/>
      <c r="D17" s="91" t="s">
        <v>28</v>
      </c>
      <c r="E17" s="92"/>
      <c r="F17" s="74"/>
    </row>
    <row r="18" ht="19.9" customHeight="1" spans="1:6">
      <c r="A18" s="58"/>
      <c r="B18" s="91" t="s">
        <v>22</v>
      </c>
      <c r="C18" s="92"/>
      <c r="D18" s="91" t="s">
        <v>29</v>
      </c>
      <c r="E18" s="92"/>
      <c r="F18" s="74"/>
    </row>
    <row r="19" ht="19.9" customHeight="1" spans="1:6">
      <c r="A19" s="58"/>
      <c r="B19" s="91" t="s">
        <v>22</v>
      </c>
      <c r="C19" s="92"/>
      <c r="D19" s="91" t="s">
        <v>30</v>
      </c>
      <c r="E19" s="92"/>
      <c r="F19" s="74"/>
    </row>
    <row r="20" ht="19.9" customHeight="1" spans="1:6">
      <c r="A20" s="58"/>
      <c r="B20" s="91" t="s">
        <v>22</v>
      </c>
      <c r="C20" s="92"/>
      <c r="D20" s="91" t="s">
        <v>31</v>
      </c>
      <c r="E20" s="92"/>
      <c r="F20" s="74"/>
    </row>
    <row r="21" ht="19.9" customHeight="1" spans="1:6">
      <c r="A21" s="58"/>
      <c r="B21" s="91" t="s">
        <v>22</v>
      </c>
      <c r="C21" s="92"/>
      <c r="D21" s="91" t="s">
        <v>32</v>
      </c>
      <c r="E21" s="92"/>
      <c r="F21" s="74"/>
    </row>
    <row r="22" ht="19.9" customHeight="1" spans="1:6">
      <c r="A22" s="58"/>
      <c r="B22" s="91" t="s">
        <v>22</v>
      </c>
      <c r="C22" s="92"/>
      <c r="D22" s="91" t="s">
        <v>33</v>
      </c>
      <c r="E22" s="92"/>
      <c r="F22" s="74"/>
    </row>
    <row r="23" ht="19.9" customHeight="1" spans="1:6">
      <c r="A23" s="58"/>
      <c r="B23" s="91" t="s">
        <v>22</v>
      </c>
      <c r="C23" s="92"/>
      <c r="D23" s="91" t="s">
        <v>34</v>
      </c>
      <c r="E23" s="92"/>
      <c r="F23" s="74"/>
    </row>
    <row r="24" ht="19.9" customHeight="1" spans="1:6">
      <c r="A24" s="58"/>
      <c r="B24" s="91" t="s">
        <v>22</v>
      </c>
      <c r="C24" s="92"/>
      <c r="D24" s="91" t="s">
        <v>35</v>
      </c>
      <c r="E24" s="92"/>
      <c r="F24" s="74"/>
    </row>
    <row r="25" ht="19.9" customHeight="1" spans="1:6">
      <c r="A25" s="58"/>
      <c r="B25" s="91" t="s">
        <v>22</v>
      </c>
      <c r="C25" s="92"/>
      <c r="D25" s="91" t="s">
        <v>36</v>
      </c>
      <c r="E25" s="92">
        <v>237.79</v>
      </c>
      <c r="F25" s="74"/>
    </row>
    <row r="26" ht="19.9" customHeight="1" spans="1:6">
      <c r="A26" s="58"/>
      <c r="B26" s="91" t="s">
        <v>22</v>
      </c>
      <c r="C26" s="92"/>
      <c r="D26" s="91" t="s">
        <v>37</v>
      </c>
      <c r="E26" s="92"/>
      <c r="F26" s="74"/>
    </row>
    <row r="27" ht="19.9" customHeight="1" spans="1:6">
      <c r="A27" s="58"/>
      <c r="B27" s="91" t="s">
        <v>22</v>
      </c>
      <c r="C27" s="92"/>
      <c r="D27" s="91" t="s">
        <v>38</v>
      </c>
      <c r="E27" s="92"/>
      <c r="F27" s="74"/>
    </row>
    <row r="28" ht="19.9" customHeight="1" spans="1:6">
      <c r="A28" s="58"/>
      <c r="B28" s="91" t="s">
        <v>22</v>
      </c>
      <c r="C28" s="92"/>
      <c r="D28" s="91" t="s">
        <v>39</v>
      </c>
      <c r="E28" s="92"/>
      <c r="F28" s="74"/>
    </row>
    <row r="29" ht="19.9" customHeight="1" spans="1:6">
      <c r="A29" s="58"/>
      <c r="B29" s="91" t="s">
        <v>22</v>
      </c>
      <c r="C29" s="92"/>
      <c r="D29" s="91" t="s">
        <v>40</v>
      </c>
      <c r="E29" s="92"/>
      <c r="F29" s="74"/>
    </row>
    <row r="30" ht="19.9" customHeight="1" spans="1:6">
      <c r="A30" s="58"/>
      <c r="B30" s="91" t="s">
        <v>22</v>
      </c>
      <c r="C30" s="92"/>
      <c r="D30" s="91" t="s">
        <v>41</v>
      </c>
      <c r="E30" s="92"/>
      <c r="F30" s="74"/>
    </row>
    <row r="31" ht="19.9" customHeight="1" spans="1:6">
      <c r="A31" s="58"/>
      <c r="B31" s="91" t="s">
        <v>22</v>
      </c>
      <c r="C31" s="92"/>
      <c r="D31" s="91" t="s">
        <v>42</v>
      </c>
      <c r="E31" s="92"/>
      <c r="F31" s="74"/>
    </row>
    <row r="32" ht="19.9" customHeight="1" spans="1:6">
      <c r="A32" s="58"/>
      <c r="B32" s="91" t="s">
        <v>22</v>
      </c>
      <c r="C32" s="92"/>
      <c r="D32" s="91" t="s">
        <v>43</v>
      </c>
      <c r="E32" s="92"/>
      <c r="F32" s="74"/>
    </row>
    <row r="33" ht="19.9" customHeight="1" spans="1:6">
      <c r="A33" s="58"/>
      <c r="B33" s="91" t="s">
        <v>22</v>
      </c>
      <c r="C33" s="92"/>
      <c r="D33" s="91" t="s">
        <v>44</v>
      </c>
      <c r="E33" s="92"/>
      <c r="F33" s="74"/>
    </row>
    <row r="34" ht="19.9" customHeight="1" spans="1:6">
      <c r="A34" s="58"/>
      <c r="B34" s="91" t="s">
        <v>22</v>
      </c>
      <c r="C34" s="92"/>
      <c r="D34" s="91" t="s">
        <v>45</v>
      </c>
      <c r="E34" s="92"/>
      <c r="F34" s="74"/>
    </row>
    <row r="35" ht="19.9" customHeight="1" spans="1:6">
      <c r="A35" s="58"/>
      <c r="B35" s="91" t="s">
        <v>22</v>
      </c>
      <c r="C35" s="92"/>
      <c r="D35" s="91" t="s">
        <v>46</v>
      </c>
      <c r="E35" s="92"/>
      <c r="F35" s="74"/>
    </row>
    <row r="36" ht="19.9" customHeight="1" spans="1:6">
      <c r="A36" s="61"/>
      <c r="B36" s="163" t="s">
        <v>47</v>
      </c>
      <c r="C36" s="90">
        <v>5714.12</v>
      </c>
      <c r="D36" s="163" t="s">
        <v>48</v>
      </c>
      <c r="E36" s="90">
        <v>5714.12</v>
      </c>
      <c r="F36" s="75"/>
    </row>
    <row r="37" ht="19.9" customHeight="1" spans="1:6">
      <c r="A37" s="58"/>
      <c r="B37" s="87" t="s">
        <v>49</v>
      </c>
      <c r="C37" s="92"/>
      <c r="D37" s="87" t="s">
        <v>50</v>
      </c>
      <c r="E37" s="92"/>
      <c r="F37" s="168"/>
    </row>
    <row r="38" ht="19.9" customHeight="1" spans="1:6">
      <c r="A38" s="164"/>
      <c r="B38" s="87" t="s">
        <v>51</v>
      </c>
      <c r="C38" s="92"/>
      <c r="D38" s="87" t="s">
        <v>52</v>
      </c>
      <c r="E38" s="92"/>
      <c r="F38" s="168"/>
    </row>
    <row r="39" ht="19.9" customHeight="1" spans="1:6">
      <c r="A39" s="164"/>
      <c r="B39" s="165"/>
      <c r="C39" s="165"/>
      <c r="D39" s="87" t="s">
        <v>53</v>
      </c>
      <c r="E39" s="92"/>
      <c r="F39" s="168"/>
    </row>
    <row r="40" ht="19.9" customHeight="1" spans="1:6">
      <c r="A40" s="166"/>
      <c r="B40" s="85" t="s">
        <v>54</v>
      </c>
      <c r="C40" s="90">
        <v>5714.12</v>
      </c>
      <c r="D40" s="85" t="s">
        <v>55</v>
      </c>
      <c r="E40" s="90">
        <v>5714.12</v>
      </c>
      <c r="F40" s="169"/>
    </row>
    <row r="41" ht="8.5" customHeight="1" spans="1:6">
      <c r="A41" s="125"/>
      <c r="B41" s="125"/>
      <c r="C41" s="167"/>
      <c r="D41" s="167"/>
      <c r="E41" s="125"/>
      <c r="F41" s="17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selection activeCell="E30" sqref="E30"/>
    </sheetView>
  </sheetViews>
  <sheetFormatPr defaultColWidth="9" defaultRowHeight="13.5"/>
  <cols>
    <col min="5" max="5" width="35.375" customWidth="1"/>
    <col min="6" max="6" width="16.75" customWidth="1"/>
    <col min="7" max="7" width="11.125" customWidth="1"/>
    <col min="8" max="8" width="17" customWidth="1"/>
    <col min="9" max="9" width="12.5" customWidth="1"/>
    <col min="10" max="11" width="10.875" customWidth="1"/>
  </cols>
  <sheetData>
    <row r="1" ht="22.5" spans="1:13">
      <c r="A1" s="130" t="s">
        <v>56</v>
      </c>
      <c r="B1" s="130"/>
      <c r="C1" s="130"/>
      <c r="D1" s="130"/>
      <c r="E1" s="130"/>
      <c r="F1" s="130"/>
      <c r="G1" s="130"/>
      <c r="H1" s="130"/>
      <c r="I1" s="130"/>
      <c r="J1" s="130"/>
      <c r="K1" s="130"/>
      <c r="L1" s="130"/>
      <c r="M1" s="130"/>
    </row>
    <row r="2" spans="1:13">
      <c r="A2" s="131" t="s">
        <v>57</v>
      </c>
      <c r="B2" s="132"/>
      <c r="C2" s="132"/>
      <c r="D2" s="132"/>
      <c r="E2" s="132"/>
      <c r="F2" s="138"/>
      <c r="G2" s="138"/>
      <c r="H2" s="138"/>
      <c r="I2" s="138"/>
      <c r="J2" s="145"/>
      <c r="K2" s="145"/>
      <c r="L2" s="145"/>
      <c r="M2" s="160" t="s">
        <v>58</v>
      </c>
    </row>
    <row r="3" spans="1:13">
      <c r="A3" s="133" t="s">
        <v>8</v>
      </c>
      <c r="B3" s="133"/>
      <c r="C3" s="133"/>
      <c r="D3" s="133"/>
      <c r="E3" s="133"/>
      <c r="F3" s="134" t="s">
        <v>59</v>
      </c>
      <c r="G3" s="133" t="s">
        <v>60</v>
      </c>
      <c r="H3" s="134" t="s">
        <v>61</v>
      </c>
      <c r="I3" s="134" t="s">
        <v>62</v>
      </c>
      <c r="J3" s="146" t="s">
        <v>63</v>
      </c>
      <c r="K3" s="147" t="s">
        <v>64</v>
      </c>
      <c r="L3" s="148" t="s">
        <v>65</v>
      </c>
      <c r="M3" s="134" t="s">
        <v>66</v>
      </c>
    </row>
    <row r="4" spans="1:13">
      <c r="A4" s="133" t="s">
        <v>67</v>
      </c>
      <c r="B4" s="133"/>
      <c r="C4" s="133"/>
      <c r="D4" s="134" t="s">
        <v>68</v>
      </c>
      <c r="E4" s="134" t="s">
        <v>69</v>
      </c>
      <c r="F4" s="134"/>
      <c r="G4" s="133"/>
      <c r="H4" s="134"/>
      <c r="I4" s="134"/>
      <c r="J4" s="146"/>
      <c r="K4" s="149"/>
      <c r="L4" s="148"/>
      <c r="M4" s="134"/>
    </row>
    <row r="5" spans="1:13">
      <c r="A5" s="134" t="s">
        <v>70</v>
      </c>
      <c r="B5" s="135" t="s">
        <v>71</v>
      </c>
      <c r="C5" s="134" t="s">
        <v>72</v>
      </c>
      <c r="D5" s="134"/>
      <c r="E5" s="134"/>
      <c r="F5" s="134"/>
      <c r="G5" s="133"/>
      <c r="H5" s="134"/>
      <c r="I5" s="150"/>
      <c r="J5" s="151"/>
      <c r="K5" s="152"/>
      <c r="L5" s="153"/>
      <c r="M5" s="150"/>
    </row>
    <row r="6" ht="21" customHeight="1" spans="1:13">
      <c r="A6" s="136" t="s">
        <v>22</v>
      </c>
      <c r="B6" s="136" t="s">
        <v>22</v>
      </c>
      <c r="C6" s="136" t="s">
        <v>22</v>
      </c>
      <c r="D6" s="136" t="s">
        <v>22</v>
      </c>
      <c r="E6" s="136" t="s">
        <v>59</v>
      </c>
      <c r="F6" s="139">
        <f>H6</f>
        <v>5714.12</v>
      </c>
      <c r="G6" s="140"/>
      <c r="H6" s="139">
        <v>5714.12</v>
      </c>
      <c r="I6" s="154"/>
      <c r="J6" s="155"/>
      <c r="K6" s="156"/>
      <c r="L6" s="155"/>
      <c r="M6" s="161"/>
    </row>
    <row r="7" ht="18" customHeight="1" spans="1:13">
      <c r="A7" s="136" t="s">
        <v>73</v>
      </c>
      <c r="B7" s="136" t="s">
        <v>74</v>
      </c>
      <c r="C7" s="136" t="s">
        <v>75</v>
      </c>
      <c r="D7" s="136" t="s">
        <v>76</v>
      </c>
      <c r="E7" s="141" t="s">
        <v>77</v>
      </c>
      <c r="F7" s="139">
        <f>H7</f>
        <v>2525.6</v>
      </c>
      <c r="G7" s="140"/>
      <c r="H7" s="139">
        <v>2525.6</v>
      </c>
      <c r="I7" s="154"/>
      <c r="J7" s="155"/>
      <c r="K7" s="156"/>
      <c r="L7" s="155"/>
      <c r="M7" s="161"/>
    </row>
    <row r="8" ht="18" customHeight="1" spans="1:13">
      <c r="A8" s="136" t="s">
        <v>73</v>
      </c>
      <c r="B8" s="136" t="s">
        <v>74</v>
      </c>
      <c r="C8" s="136" t="s">
        <v>78</v>
      </c>
      <c r="D8" s="136" t="s">
        <v>76</v>
      </c>
      <c r="E8" s="141" t="s">
        <v>79</v>
      </c>
      <c r="F8" s="139">
        <f>H8</f>
        <v>1114.23</v>
      </c>
      <c r="G8" s="140"/>
      <c r="H8" s="139">
        <v>1114.23</v>
      </c>
      <c r="I8" s="154"/>
      <c r="J8" s="155"/>
      <c r="K8" s="156"/>
      <c r="L8" s="155"/>
      <c r="M8" s="161"/>
    </row>
    <row r="9" ht="18" customHeight="1" spans="1:13">
      <c r="A9" s="136" t="s">
        <v>73</v>
      </c>
      <c r="B9" s="136" t="s">
        <v>74</v>
      </c>
      <c r="C9" s="136" t="s">
        <v>80</v>
      </c>
      <c r="D9" s="136" t="s">
        <v>76</v>
      </c>
      <c r="E9" s="141" t="s">
        <v>81</v>
      </c>
      <c r="F9" s="139">
        <v>700</v>
      </c>
      <c r="G9" s="140"/>
      <c r="H9" s="139">
        <v>700</v>
      </c>
      <c r="I9" s="154"/>
      <c r="J9" s="155"/>
      <c r="K9" s="156"/>
      <c r="L9" s="155"/>
      <c r="M9" s="161"/>
    </row>
    <row r="10" ht="18" customHeight="1" spans="1:13">
      <c r="A10" s="136" t="s">
        <v>73</v>
      </c>
      <c r="B10" s="136" t="s">
        <v>74</v>
      </c>
      <c r="C10" s="136" t="s">
        <v>82</v>
      </c>
      <c r="D10" s="136" t="s">
        <v>83</v>
      </c>
      <c r="E10" s="141" t="s">
        <v>84</v>
      </c>
      <c r="F10" s="139">
        <f t="shared" ref="F10:F22" si="0">H10</f>
        <v>265</v>
      </c>
      <c r="G10" s="140"/>
      <c r="H10" s="139">
        <v>265</v>
      </c>
      <c r="I10" s="154"/>
      <c r="J10" s="155"/>
      <c r="K10" s="156"/>
      <c r="L10" s="155"/>
      <c r="M10" s="161"/>
    </row>
    <row r="11" ht="18" customHeight="1" spans="1:13">
      <c r="A11" s="136" t="s">
        <v>73</v>
      </c>
      <c r="B11" s="136" t="s">
        <v>74</v>
      </c>
      <c r="C11" s="136" t="s">
        <v>85</v>
      </c>
      <c r="D11" s="136" t="s">
        <v>76</v>
      </c>
      <c r="E11" s="141" t="s">
        <v>86</v>
      </c>
      <c r="F11" s="139">
        <f t="shared" si="0"/>
        <v>68</v>
      </c>
      <c r="G11" s="140"/>
      <c r="H11" s="139">
        <v>68</v>
      </c>
      <c r="I11" s="154"/>
      <c r="J11" s="155"/>
      <c r="K11" s="156"/>
      <c r="L11" s="155"/>
      <c r="M11" s="161"/>
    </row>
    <row r="12" s="129" customFormat="1" ht="18" customHeight="1" spans="1:13">
      <c r="A12" s="137" t="s">
        <v>73</v>
      </c>
      <c r="B12" s="137" t="s">
        <v>74</v>
      </c>
      <c r="C12" s="137" t="s">
        <v>87</v>
      </c>
      <c r="D12" s="137" t="s">
        <v>83</v>
      </c>
      <c r="E12" s="142" t="s">
        <v>88</v>
      </c>
      <c r="F12" s="143">
        <f t="shared" si="0"/>
        <v>145.79</v>
      </c>
      <c r="G12" s="144"/>
      <c r="H12" s="143">
        <v>145.79</v>
      </c>
      <c r="I12" s="157"/>
      <c r="J12" s="158"/>
      <c r="K12" s="159"/>
      <c r="L12" s="158"/>
      <c r="M12" s="162"/>
    </row>
    <row r="13" ht="18" customHeight="1" spans="1:13">
      <c r="A13" s="136" t="s">
        <v>89</v>
      </c>
      <c r="B13" s="136" t="s">
        <v>85</v>
      </c>
      <c r="C13" s="136" t="s">
        <v>85</v>
      </c>
      <c r="D13" s="136" t="s">
        <v>76</v>
      </c>
      <c r="E13" s="141" t="s">
        <v>90</v>
      </c>
      <c r="F13" s="139">
        <f t="shared" si="0"/>
        <v>301.3</v>
      </c>
      <c r="G13" s="140"/>
      <c r="H13" s="139">
        <v>301.3</v>
      </c>
      <c r="I13" s="154"/>
      <c r="J13" s="155"/>
      <c r="K13" s="156"/>
      <c r="L13" s="155"/>
      <c r="M13" s="161"/>
    </row>
    <row r="14" ht="18" customHeight="1" spans="1:13">
      <c r="A14" s="136" t="s">
        <v>89</v>
      </c>
      <c r="B14" s="136" t="s">
        <v>85</v>
      </c>
      <c r="C14" s="136" t="s">
        <v>85</v>
      </c>
      <c r="D14" s="136" t="s">
        <v>83</v>
      </c>
      <c r="E14" s="141" t="s">
        <v>90</v>
      </c>
      <c r="F14" s="139">
        <f t="shared" si="0"/>
        <v>19.97</v>
      </c>
      <c r="G14" s="140"/>
      <c r="H14" s="139">
        <v>19.97</v>
      </c>
      <c r="I14" s="154"/>
      <c r="J14" s="155"/>
      <c r="K14" s="156"/>
      <c r="L14" s="155"/>
      <c r="M14" s="161"/>
    </row>
    <row r="15" ht="18" customHeight="1" spans="1:13">
      <c r="A15" s="136" t="s">
        <v>89</v>
      </c>
      <c r="B15" s="136" t="s">
        <v>85</v>
      </c>
      <c r="C15" s="136" t="s">
        <v>91</v>
      </c>
      <c r="D15" s="136" t="s">
        <v>76</v>
      </c>
      <c r="E15" s="141" t="s">
        <v>92</v>
      </c>
      <c r="F15" s="139">
        <f t="shared" si="0"/>
        <v>150.65</v>
      </c>
      <c r="G15" s="140"/>
      <c r="H15" s="139">
        <v>150.65</v>
      </c>
      <c r="I15" s="154"/>
      <c r="J15" s="155"/>
      <c r="K15" s="156"/>
      <c r="L15" s="155"/>
      <c r="M15" s="161"/>
    </row>
    <row r="16" ht="18" customHeight="1" spans="1:13">
      <c r="A16" s="136" t="s">
        <v>89</v>
      </c>
      <c r="B16" s="136" t="s">
        <v>85</v>
      </c>
      <c r="C16" s="136" t="s">
        <v>91</v>
      </c>
      <c r="D16" s="136" t="s">
        <v>83</v>
      </c>
      <c r="E16" s="141" t="s">
        <v>92</v>
      </c>
      <c r="F16" s="139">
        <f t="shared" si="0"/>
        <v>9.98</v>
      </c>
      <c r="G16" s="140"/>
      <c r="H16" s="139">
        <v>9.98</v>
      </c>
      <c r="I16" s="154"/>
      <c r="J16" s="155"/>
      <c r="K16" s="156"/>
      <c r="L16" s="155"/>
      <c r="M16" s="161"/>
    </row>
    <row r="17" ht="18" customHeight="1" spans="1:13">
      <c r="A17" s="136" t="s">
        <v>93</v>
      </c>
      <c r="B17" s="136" t="s">
        <v>74</v>
      </c>
      <c r="C17" s="136" t="s">
        <v>75</v>
      </c>
      <c r="D17" s="136" t="s">
        <v>76</v>
      </c>
      <c r="E17" s="141" t="s">
        <v>94</v>
      </c>
      <c r="F17" s="139">
        <f t="shared" si="0"/>
        <v>131.83</v>
      </c>
      <c r="G17" s="140"/>
      <c r="H17" s="139">
        <v>131.83</v>
      </c>
      <c r="I17" s="154"/>
      <c r="J17" s="155"/>
      <c r="K17" s="156"/>
      <c r="L17" s="155"/>
      <c r="M17" s="161"/>
    </row>
    <row r="18" ht="18" customHeight="1" spans="1:13">
      <c r="A18" s="136" t="s">
        <v>93</v>
      </c>
      <c r="B18" s="136" t="s">
        <v>74</v>
      </c>
      <c r="C18" s="136" t="s">
        <v>78</v>
      </c>
      <c r="D18" s="136" t="s">
        <v>83</v>
      </c>
      <c r="E18" s="141" t="s">
        <v>95</v>
      </c>
      <c r="F18" s="139">
        <f t="shared" si="0"/>
        <v>10.46</v>
      </c>
      <c r="G18" s="140"/>
      <c r="H18" s="139">
        <v>10.46</v>
      </c>
      <c r="I18" s="154"/>
      <c r="J18" s="155"/>
      <c r="K18" s="156"/>
      <c r="L18" s="155"/>
      <c r="M18" s="161"/>
    </row>
    <row r="19" ht="18" customHeight="1" spans="1:13">
      <c r="A19" s="136" t="s">
        <v>93</v>
      </c>
      <c r="B19" s="136" t="s">
        <v>74</v>
      </c>
      <c r="C19" s="136" t="s">
        <v>82</v>
      </c>
      <c r="D19" s="136" t="s">
        <v>76</v>
      </c>
      <c r="E19" s="141" t="s">
        <v>96</v>
      </c>
      <c r="F19" s="139">
        <f t="shared" si="0"/>
        <v>30.94</v>
      </c>
      <c r="G19" s="140"/>
      <c r="H19" s="139">
        <v>30.94</v>
      </c>
      <c r="I19" s="154"/>
      <c r="J19" s="155"/>
      <c r="K19" s="156"/>
      <c r="L19" s="155"/>
      <c r="M19" s="161"/>
    </row>
    <row r="20" ht="18" customHeight="1" spans="1:13">
      <c r="A20" s="136" t="s">
        <v>93</v>
      </c>
      <c r="B20" s="136" t="s">
        <v>74</v>
      </c>
      <c r="C20" s="136" t="s">
        <v>97</v>
      </c>
      <c r="D20" s="136" t="s">
        <v>83</v>
      </c>
      <c r="E20" s="141" t="s">
        <v>98</v>
      </c>
      <c r="F20" s="139">
        <f t="shared" si="0"/>
        <v>2.6</v>
      </c>
      <c r="G20" s="140"/>
      <c r="H20" s="139">
        <v>2.6</v>
      </c>
      <c r="I20" s="154"/>
      <c r="J20" s="155"/>
      <c r="K20" s="156"/>
      <c r="L20" s="155"/>
      <c r="M20" s="161"/>
    </row>
    <row r="21" ht="18" customHeight="1" spans="1:13">
      <c r="A21" s="136" t="s">
        <v>99</v>
      </c>
      <c r="B21" s="136" t="s">
        <v>78</v>
      </c>
      <c r="C21" s="136" t="s">
        <v>75</v>
      </c>
      <c r="D21" s="136" t="s">
        <v>76</v>
      </c>
      <c r="E21" s="141" t="s">
        <v>100</v>
      </c>
      <c r="F21" s="139">
        <f t="shared" si="0"/>
        <v>220.21</v>
      </c>
      <c r="G21" s="140"/>
      <c r="H21" s="139">
        <v>220.21</v>
      </c>
      <c r="I21" s="154"/>
      <c r="J21" s="155"/>
      <c r="K21" s="156"/>
      <c r="L21" s="155"/>
      <c r="M21" s="161"/>
    </row>
    <row r="22" ht="18" customHeight="1" spans="1:13">
      <c r="A22" s="136" t="s">
        <v>99</v>
      </c>
      <c r="B22" s="136" t="s">
        <v>78</v>
      </c>
      <c r="C22" s="136" t="s">
        <v>75</v>
      </c>
      <c r="D22" s="136" t="s">
        <v>83</v>
      </c>
      <c r="E22" s="141" t="s">
        <v>100</v>
      </c>
      <c r="F22" s="139">
        <f t="shared" si="0"/>
        <v>17.58</v>
      </c>
      <c r="G22" s="140"/>
      <c r="H22" s="139">
        <v>17.58</v>
      </c>
      <c r="I22" s="154"/>
      <c r="J22" s="155"/>
      <c r="K22" s="156"/>
      <c r="L22" s="155"/>
      <c r="M22" s="161"/>
    </row>
  </sheetData>
  <mergeCells count="13">
    <mergeCell ref="A1:M1"/>
    <mergeCell ref="A3:E3"/>
    <mergeCell ref="A4:C4"/>
    <mergeCell ref="D4:D5"/>
    <mergeCell ref="E4:E5"/>
    <mergeCell ref="F3:F5"/>
    <mergeCell ref="G3:G5"/>
    <mergeCell ref="H3:H5"/>
    <mergeCell ref="I3:I5"/>
    <mergeCell ref="J3:J5"/>
    <mergeCell ref="K3:K5"/>
    <mergeCell ref="L3:L5"/>
    <mergeCell ref="M3:M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pane ySplit="6" topLeftCell="A7" activePane="bottomLeft" state="frozen"/>
      <selection/>
      <selection pane="bottomLeft" activeCell="G31" sqref="G31"/>
    </sheetView>
  </sheetViews>
  <sheetFormatPr defaultColWidth="10" defaultRowHeight="13.5"/>
  <cols>
    <col min="1" max="1" width="1.53333333333333" customWidth="1"/>
    <col min="2" max="4" width="6.15" customWidth="1"/>
    <col min="5" max="5" width="16.825" customWidth="1"/>
    <col min="6" max="6" width="45.375" customWidth="1"/>
    <col min="7" max="10" width="16.4083333333333" customWidth="1"/>
    <col min="11" max="11" width="22.9333333333333" customWidth="1"/>
    <col min="12" max="12" width="1.53333333333333" customWidth="1"/>
    <col min="13" max="13" width="9.76666666666667" customWidth="1"/>
  </cols>
  <sheetData>
    <row r="1" ht="14.3" customHeight="1" spans="1:12">
      <c r="A1" s="53"/>
      <c r="B1" s="54"/>
      <c r="C1" s="54"/>
      <c r="D1" s="54"/>
      <c r="E1" s="77"/>
      <c r="F1" s="77"/>
      <c r="G1" s="78"/>
      <c r="H1" s="78"/>
      <c r="I1" s="78"/>
      <c r="J1" s="78"/>
      <c r="K1" s="70" t="s">
        <v>101</v>
      </c>
      <c r="L1" s="58"/>
    </row>
    <row r="2" ht="19.9" customHeight="1" spans="1:12">
      <c r="A2" s="53"/>
      <c r="B2" s="55" t="s">
        <v>102</v>
      </c>
      <c r="C2" s="55"/>
      <c r="D2" s="55"/>
      <c r="E2" s="55"/>
      <c r="F2" s="55"/>
      <c r="G2" s="55"/>
      <c r="H2" s="55"/>
      <c r="I2" s="55"/>
      <c r="J2" s="55"/>
      <c r="K2" s="55"/>
      <c r="L2" s="58" t="s">
        <v>2</v>
      </c>
    </row>
    <row r="3" ht="17.05" customHeight="1" spans="1:12">
      <c r="A3" s="56"/>
      <c r="B3" s="57" t="s">
        <v>4</v>
      </c>
      <c r="C3" s="57"/>
      <c r="D3" s="57"/>
      <c r="E3" s="57"/>
      <c r="F3" s="57"/>
      <c r="G3" s="56"/>
      <c r="H3" s="56"/>
      <c r="I3" s="115"/>
      <c r="J3" s="115"/>
      <c r="K3" s="71" t="s">
        <v>5</v>
      </c>
      <c r="L3" s="72"/>
    </row>
    <row r="4" ht="21.35" customHeight="1" spans="1:12">
      <c r="A4" s="58"/>
      <c r="B4" s="59" t="s">
        <v>8</v>
      </c>
      <c r="C4" s="59"/>
      <c r="D4" s="59"/>
      <c r="E4" s="59"/>
      <c r="F4" s="59"/>
      <c r="G4" s="59" t="s">
        <v>59</v>
      </c>
      <c r="H4" s="59" t="s">
        <v>103</v>
      </c>
      <c r="I4" s="59" t="s">
        <v>104</v>
      </c>
      <c r="J4" s="59" t="s">
        <v>105</v>
      </c>
      <c r="K4" s="59" t="s">
        <v>106</v>
      </c>
      <c r="L4" s="73"/>
    </row>
    <row r="5" ht="21.35" customHeight="1" spans="1:12">
      <c r="A5" s="60"/>
      <c r="B5" s="59" t="s">
        <v>67</v>
      </c>
      <c r="C5" s="59"/>
      <c r="D5" s="59"/>
      <c r="E5" s="59" t="s">
        <v>68</v>
      </c>
      <c r="F5" s="59" t="s">
        <v>107</v>
      </c>
      <c r="G5" s="59"/>
      <c r="H5" s="59"/>
      <c r="I5" s="59"/>
      <c r="J5" s="59"/>
      <c r="K5" s="59"/>
      <c r="L5" s="73"/>
    </row>
    <row r="6" ht="21.35" customHeight="1" spans="1:12">
      <c r="A6" s="60"/>
      <c r="B6" s="59" t="s">
        <v>70</v>
      </c>
      <c r="C6" s="59" t="s">
        <v>71</v>
      </c>
      <c r="D6" s="59" t="s">
        <v>72</v>
      </c>
      <c r="E6" s="59"/>
      <c r="F6" s="59"/>
      <c r="G6" s="59"/>
      <c r="H6" s="59"/>
      <c r="I6" s="59"/>
      <c r="J6" s="59"/>
      <c r="K6" s="59"/>
      <c r="L6" s="74"/>
    </row>
    <row r="7" ht="19.9" customHeight="1" spans="1:12">
      <c r="A7" s="61"/>
      <c r="B7" s="62"/>
      <c r="C7" s="62"/>
      <c r="D7" s="62"/>
      <c r="E7" s="62"/>
      <c r="F7" s="62" t="s">
        <v>108</v>
      </c>
      <c r="G7" s="66">
        <v>5714.12</v>
      </c>
      <c r="H7" s="66">
        <v>3566.9</v>
      </c>
      <c r="I7" s="66">
        <v>2147.23</v>
      </c>
      <c r="J7" s="66"/>
      <c r="K7" s="66"/>
      <c r="L7" s="75"/>
    </row>
    <row r="8" ht="19.9" customHeight="1" spans="1:12">
      <c r="A8" s="60"/>
      <c r="B8" s="63"/>
      <c r="C8" s="63"/>
      <c r="D8" s="63"/>
      <c r="E8" s="63"/>
      <c r="F8" s="67" t="s">
        <v>22</v>
      </c>
      <c r="G8" s="68">
        <v>5714.12</v>
      </c>
      <c r="H8" s="68">
        <v>3566.9</v>
      </c>
      <c r="I8" s="68">
        <v>2147.23</v>
      </c>
      <c r="J8" s="68"/>
      <c r="K8" s="68"/>
      <c r="L8" s="73"/>
    </row>
    <row r="9" ht="19.9" customHeight="1" spans="1:12">
      <c r="A9" s="60"/>
      <c r="B9" s="63"/>
      <c r="C9" s="63"/>
      <c r="D9" s="63"/>
      <c r="E9" s="63"/>
      <c r="F9" s="67" t="s">
        <v>109</v>
      </c>
      <c r="G9" s="68">
        <v>5242.75</v>
      </c>
      <c r="H9" s="68">
        <v>3360.52</v>
      </c>
      <c r="I9" s="68">
        <v>1882.23</v>
      </c>
      <c r="J9" s="68"/>
      <c r="K9" s="68"/>
      <c r="L9" s="73"/>
    </row>
    <row r="10" ht="19.9" customHeight="1" spans="1:12">
      <c r="A10" s="60"/>
      <c r="B10" s="63" t="s">
        <v>73</v>
      </c>
      <c r="C10" s="63" t="s">
        <v>74</v>
      </c>
      <c r="D10" s="63" t="s">
        <v>75</v>
      </c>
      <c r="E10" s="63" t="s">
        <v>76</v>
      </c>
      <c r="F10" s="67" t="s">
        <v>110</v>
      </c>
      <c r="G10" s="68">
        <v>2525.6</v>
      </c>
      <c r="H10" s="69">
        <v>2525.6</v>
      </c>
      <c r="I10" s="69"/>
      <c r="J10" s="69"/>
      <c r="K10" s="69"/>
      <c r="L10" s="74"/>
    </row>
    <row r="11" ht="19.9" customHeight="1" spans="1:12">
      <c r="A11" s="60"/>
      <c r="B11" s="63" t="s">
        <v>73</v>
      </c>
      <c r="C11" s="63" t="s">
        <v>74</v>
      </c>
      <c r="D11" s="63" t="s">
        <v>78</v>
      </c>
      <c r="E11" s="63" t="s">
        <v>76</v>
      </c>
      <c r="F11" s="67" t="s">
        <v>111</v>
      </c>
      <c r="G11" s="68">
        <v>1114.23</v>
      </c>
      <c r="H11" s="69"/>
      <c r="I11" s="69">
        <v>1114.23</v>
      </c>
      <c r="J11" s="69"/>
      <c r="K11" s="69"/>
      <c r="L11" s="74"/>
    </row>
    <row r="12" ht="19.9" customHeight="1" spans="1:12">
      <c r="A12" s="60"/>
      <c r="B12" s="63" t="s">
        <v>73</v>
      </c>
      <c r="C12" s="63" t="s">
        <v>74</v>
      </c>
      <c r="D12" s="63" t="s">
        <v>80</v>
      </c>
      <c r="E12" s="63" t="s">
        <v>76</v>
      </c>
      <c r="F12" s="128" t="s">
        <v>81</v>
      </c>
      <c r="G12" s="68">
        <v>700</v>
      </c>
      <c r="H12" s="69"/>
      <c r="I12" s="69">
        <v>700</v>
      </c>
      <c r="J12" s="69"/>
      <c r="K12" s="69"/>
      <c r="L12" s="74"/>
    </row>
    <row r="13" ht="19.9" customHeight="1" spans="1:12">
      <c r="A13" s="60"/>
      <c r="B13" s="63" t="s">
        <v>73</v>
      </c>
      <c r="C13" s="63" t="s">
        <v>74</v>
      </c>
      <c r="D13" s="63" t="s">
        <v>85</v>
      </c>
      <c r="E13" s="63" t="s">
        <v>76</v>
      </c>
      <c r="F13" s="67" t="s">
        <v>112</v>
      </c>
      <c r="G13" s="68">
        <v>68</v>
      </c>
      <c r="H13" s="69"/>
      <c r="I13" s="69">
        <v>68</v>
      </c>
      <c r="J13" s="69"/>
      <c r="K13" s="69"/>
      <c r="L13" s="74"/>
    </row>
    <row r="14" ht="19.9" customHeight="1" spans="1:12">
      <c r="A14" s="60"/>
      <c r="B14" s="63" t="s">
        <v>89</v>
      </c>
      <c r="C14" s="63" t="s">
        <v>85</v>
      </c>
      <c r="D14" s="63" t="s">
        <v>85</v>
      </c>
      <c r="E14" s="63" t="s">
        <v>76</v>
      </c>
      <c r="F14" s="67" t="s">
        <v>113</v>
      </c>
      <c r="G14" s="68">
        <v>301.3</v>
      </c>
      <c r="H14" s="69">
        <v>301.3</v>
      </c>
      <c r="I14" s="69"/>
      <c r="J14" s="69"/>
      <c r="K14" s="69"/>
      <c r="L14" s="74"/>
    </row>
    <row r="15" ht="19.9" customHeight="1" spans="1:12">
      <c r="A15" s="60"/>
      <c r="B15" s="63" t="s">
        <v>93</v>
      </c>
      <c r="C15" s="63" t="s">
        <v>74</v>
      </c>
      <c r="D15" s="63" t="s">
        <v>75</v>
      </c>
      <c r="E15" s="63" t="s">
        <v>76</v>
      </c>
      <c r="F15" s="67" t="s">
        <v>114</v>
      </c>
      <c r="G15" s="68">
        <v>131.83</v>
      </c>
      <c r="H15" s="69">
        <v>131.83</v>
      </c>
      <c r="I15" s="69"/>
      <c r="J15" s="69"/>
      <c r="K15" s="69"/>
      <c r="L15" s="74"/>
    </row>
    <row r="16" ht="19.9" customHeight="1" spans="1:12">
      <c r="A16" s="60"/>
      <c r="B16" s="63" t="s">
        <v>89</v>
      </c>
      <c r="C16" s="63" t="s">
        <v>85</v>
      </c>
      <c r="D16" s="63" t="s">
        <v>91</v>
      </c>
      <c r="E16" s="63" t="s">
        <v>76</v>
      </c>
      <c r="F16" s="67" t="s">
        <v>115</v>
      </c>
      <c r="G16" s="68">
        <v>150.65</v>
      </c>
      <c r="H16" s="69">
        <v>150.65</v>
      </c>
      <c r="I16" s="69"/>
      <c r="J16" s="69"/>
      <c r="K16" s="69"/>
      <c r="L16" s="74"/>
    </row>
    <row r="17" ht="19.9" customHeight="1" spans="1:12">
      <c r="A17" s="60"/>
      <c r="B17" s="63" t="s">
        <v>93</v>
      </c>
      <c r="C17" s="63" t="s">
        <v>74</v>
      </c>
      <c r="D17" s="63" t="s">
        <v>82</v>
      </c>
      <c r="E17" s="63" t="s">
        <v>76</v>
      </c>
      <c r="F17" s="67" t="s">
        <v>116</v>
      </c>
      <c r="G17" s="68">
        <v>30.94</v>
      </c>
      <c r="H17" s="69">
        <v>30.94</v>
      </c>
      <c r="I17" s="69"/>
      <c r="J17" s="69"/>
      <c r="K17" s="69"/>
      <c r="L17" s="74"/>
    </row>
    <row r="18" ht="19.9" customHeight="1" spans="1:12">
      <c r="A18" s="60"/>
      <c r="B18" s="63" t="s">
        <v>99</v>
      </c>
      <c r="C18" s="63" t="s">
        <v>78</v>
      </c>
      <c r="D18" s="63" t="s">
        <v>75</v>
      </c>
      <c r="E18" s="63" t="s">
        <v>76</v>
      </c>
      <c r="F18" s="67" t="s">
        <v>117</v>
      </c>
      <c r="G18" s="68">
        <v>220.21</v>
      </c>
      <c r="H18" s="69">
        <v>220.21</v>
      </c>
      <c r="I18" s="69"/>
      <c r="J18" s="69"/>
      <c r="K18" s="69"/>
      <c r="L18" s="74"/>
    </row>
    <row r="19" ht="19.9" customHeight="1" spans="2:12">
      <c r="B19" s="63"/>
      <c r="C19" s="63"/>
      <c r="D19" s="63"/>
      <c r="E19" s="63"/>
      <c r="F19" s="67" t="s">
        <v>118</v>
      </c>
      <c r="G19" s="68">
        <v>471.38</v>
      </c>
      <c r="H19" s="68">
        <v>206.38</v>
      </c>
      <c r="I19" s="68">
        <v>265</v>
      </c>
      <c r="J19" s="68"/>
      <c r="K19" s="68"/>
      <c r="L19" s="73"/>
    </row>
    <row r="20" ht="19.9" customHeight="1" spans="1:12">
      <c r="A20" s="60"/>
      <c r="B20" s="63" t="s">
        <v>73</v>
      </c>
      <c r="C20" s="63" t="s">
        <v>74</v>
      </c>
      <c r="D20" s="63" t="s">
        <v>87</v>
      </c>
      <c r="E20" s="63" t="s">
        <v>83</v>
      </c>
      <c r="F20" s="67" t="s">
        <v>119</v>
      </c>
      <c r="G20" s="68">
        <v>145.79</v>
      </c>
      <c r="H20" s="69">
        <v>145.79</v>
      </c>
      <c r="I20" s="69"/>
      <c r="J20" s="69"/>
      <c r="K20" s="69"/>
      <c r="L20" s="74"/>
    </row>
    <row r="21" ht="19.9" customHeight="1" spans="1:12">
      <c r="A21" s="60"/>
      <c r="B21" s="63" t="s">
        <v>73</v>
      </c>
      <c r="C21" s="63" t="s">
        <v>74</v>
      </c>
      <c r="D21" s="63" t="s">
        <v>82</v>
      </c>
      <c r="E21" s="63" t="s">
        <v>83</v>
      </c>
      <c r="F21" s="67" t="s">
        <v>120</v>
      </c>
      <c r="G21" s="68">
        <v>265</v>
      </c>
      <c r="H21" s="69"/>
      <c r="I21" s="69">
        <v>265</v>
      </c>
      <c r="J21" s="69"/>
      <c r="K21" s="69"/>
      <c r="L21" s="74"/>
    </row>
    <row r="22" ht="19.9" customHeight="1" spans="1:12">
      <c r="A22" s="60"/>
      <c r="B22" s="63" t="s">
        <v>89</v>
      </c>
      <c r="C22" s="63" t="s">
        <v>85</v>
      </c>
      <c r="D22" s="63" t="s">
        <v>85</v>
      </c>
      <c r="E22" s="63" t="s">
        <v>83</v>
      </c>
      <c r="F22" s="67" t="s">
        <v>113</v>
      </c>
      <c r="G22" s="68">
        <v>19.97</v>
      </c>
      <c r="H22" s="69">
        <v>19.97</v>
      </c>
      <c r="I22" s="69"/>
      <c r="J22" s="69"/>
      <c r="K22" s="69"/>
      <c r="L22" s="74"/>
    </row>
    <row r="23" ht="19.9" customHeight="1" spans="1:12">
      <c r="A23" s="60"/>
      <c r="B23" s="63" t="s">
        <v>93</v>
      </c>
      <c r="C23" s="63" t="s">
        <v>74</v>
      </c>
      <c r="D23" s="63" t="s">
        <v>78</v>
      </c>
      <c r="E23" s="63" t="s">
        <v>83</v>
      </c>
      <c r="F23" s="67" t="s">
        <v>121</v>
      </c>
      <c r="G23" s="68">
        <v>10.46</v>
      </c>
      <c r="H23" s="69">
        <v>10.46</v>
      </c>
      <c r="I23" s="69"/>
      <c r="J23" s="69"/>
      <c r="K23" s="69"/>
      <c r="L23" s="74"/>
    </row>
    <row r="24" ht="19.9" customHeight="1" spans="1:12">
      <c r="A24" s="60"/>
      <c r="B24" s="63" t="s">
        <v>93</v>
      </c>
      <c r="C24" s="63" t="s">
        <v>74</v>
      </c>
      <c r="D24" s="63" t="s">
        <v>97</v>
      </c>
      <c r="E24" s="63" t="s">
        <v>83</v>
      </c>
      <c r="F24" s="67" t="s">
        <v>122</v>
      </c>
      <c r="G24" s="68">
        <v>2.6</v>
      </c>
      <c r="H24" s="69">
        <v>2.6</v>
      </c>
      <c r="I24" s="69"/>
      <c r="J24" s="69"/>
      <c r="K24" s="69"/>
      <c r="L24" s="74"/>
    </row>
    <row r="25" ht="19.9" customHeight="1" spans="1:12">
      <c r="A25" s="60"/>
      <c r="B25" s="63" t="s">
        <v>99</v>
      </c>
      <c r="C25" s="63" t="s">
        <v>78</v>
      </c>
      <c r="D25" s="63" t="s">
        <v>75</v>
      </c>
      <c r="E25" s="63" t="s">
        <v>83</v>
      </c>
      <c r="F25" s="67" t="s">
        <v>117</v>
      </c>
      <c r="G25" s="68">
        <v>17.58</v>
      </c>
      <c r="H25" s="69">
        <v>17.58</v>
      </c>
      <c r="I25" s="69"/>
      <c r="J25" s="69"/>
      <c r="K25" s="69"/>
      <c r="L25" s="74"/>
    </row>
    <row r="26" ht="19.9" customHeight="1" spans="1:12">
      <c r="A26" s="60"/>
      <c r="B26" s="63" t="s">
        <v>89</v>
      </c>
      <c r="C26" s="63" t="s">
        <v>85</v>
      </c>
      <c r="D26" s="63" t="s">
        <v>91</v>
      </c>
      <c r="E26" s="63" t="s">
        <v>83</v>
      </c>
      <c r="F26" s="67" t="s">
        <v>115</v>
      </c>
      <c r="G26" s="68">
        <v>9.98</v>
      </c>
      <c r="H26" s="69">
        <v>9.98</v>
      </c>
      <c r="I26" s="69"/>
      <c r="J26" s="69"/>
      <c r="K26" s="69"/>
      <c r="L26" s="74"/>
    </row>
    <row r="27" ht="8.5" customHeight="1" spans="1:12">
      <c r="A27" s="64"/>
      <c r="B27" s="65"/>
      <c r="C27" s="65"/>
      <c r="D27" s="65"/>
      <c r="E27" s="65"/>
      <c r="F27" s="64"/>
      <c r="G27" s="64"/>
      <c r="H27" s="64"/>
      <c r="I27" s="64"/>
      <c r="J27" s="65"/>
      <c r="K27" s="65"/>
      <c r="L27" s="76"/>
    </row>
  </sheetData>
  <mergeCells count="14">
    <mergeCell ref="B1:D1"/>
    <mergeCell ref="B2:K2"/>
    <mergeCell ref="B3:F3"/>
    <mergeCell ref="B4:F4"/>
    <mergeCell ref="B5:D5"/>
    <mergeCell ref="A10:A18"/>
    <mergeCell ref="A20:A26"/>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8" activePane="bottomLeft" state="frozen"/>
      <selection/>
      <selection pane="bottomLeft" activeCell="D33" sqref="D3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20"/>
      <c r="B1" s="54"/>
      <c r="C1" s="121"/>
      <c r="D1" s="121"/>
      <c r="E1" s="77"/>
      <c r="F1" s="77"/>
      <c r="G1" s="77"/>
      <c r="H1" s="126" t="s">
        <v>123</v>
      </c>
      <c r="I1" s="116" t="s">
        <v>2</v>
      </c>
    </row>
    <row r="2" ht="19.9" customHeight="1" spans="1:9">
      <c r="A2" s="121"/>
      <c r="B2" s="122" t="s">
        <v>124</v>
      </c>
      <c r="C2" s="122"/>
      <c r="D2" s="122"/>
      <c r="E2" s="122"/>
      <c r="F2" s="122"/>
      <c r="G2" s="122"/>
      <c r="H2" s="122"/>
      <c r="I2" s="116"/>
    </row>
    <row r="3" ht="17.05" customHeight="1" spans="1:9">
      <c r="A3" s="123"/>
      <c r="B3" s="57" t="s">
        <v>4</v>
      </c>
      <c r="C3" s="57"/>
      <c r="D3" s="114"/>
      <c r="E3" s="114"/>
      <c r="F3" s="114"/>
      <c r="G3" s="114"/>
      <c r="H3" s="127" t="s">
        <v>5</v>
      </c>
      <c r="I3" s="117"/>
    </row>
    <row r="4" ht="21.35" customHeight="1" spans="1:9">
      <c r="A4" s="124"/>
      <c r="B4" s="83" t="s">
        <v>6</v>
      </c>
      <c r="C4" s="83"/>
      <c r="D4" s="83" t="s">
        <v>7</v>
      </c>
      <c r="E4" s="83"/>
      <c r="F4" s="83"/>
      <c r="G4" s="83"/>
      <c r="H4" s="83"/>
      <c r="I4" s="118"/>
    </row>
    <row r="5" ht="21.35" customHeight="1" spans="1:9">
      <c r="A5" s="124"/>
      <c r="B5" s="83" t="s">
        <v>8</v>
      </c>
      <c r="C5" s="83" t="s">
        <v>9</v>
      </c>
      <c r="D5" s="83" t="s">
        <v>8</v>
      </c>
      <c r="E5" s="83" t="s">
        <v>59</v>
      </c>
      <c r="F5" s="83" t="s">
        <v>125</v>
      </c>
      <c r="G5" s="83" t="s">
        <v>126</v>
      </c>
      <c r="H5" s="83" t="s">
        <v>127</v>
      </c>
      <c r="I5" s="118"/>
    </row>
    <row r="6" ht="19.9" customHeight="1" spans="1:9">
      <c r="A6" s="58"/>
      <c r="B6" s="87" t="s">
        <v>128</v>
      </c>
      <c r="C6" s="92">
        <v>5714.12</v>
      </c>
      <c r="D6" s="87" t="s">
        <v>129</v>
      </c>
      <c r="E6" s="92">
        <v>5714.12</v>
      </c>
      <c r="F6" s="92">
        <v>5714.12</v>
      </c>
      <c r="G6" s="92"/>
      <c r="H6" s="92"/>
      <c r="I6" s="74"/>
    </row>
    <row r="7" ht="19.9" customHeight="1" spans="1:9">
      <c r="A7" s="58"/>
      <c r="B7" s="91" t="s">
        <v>130</v>
      </c>
      <c r="C7" s="92">
        <v>5714.12</v>
      </c>
      <c r="D7" s="91" t="s">
        <v>131</v>
      </c>
      <c r="E7" s="92">
        <v>4818.61</v>
      </c>
      <c r="F7" s="92">
        <v>4818.61</v>
      </c>
      <c r="G7" s="92"/>
      <c r="H7" s="92"/>
      <c r="I7" s="74"/>
    </row>
    <row r="8" ht="19.9" customHeight="1" spans="1:9">
      <c r="A8" s="58"/>
      <c r="B8" s="91" t="s">
        <v>132</v>
      </c>
      <c r="C8" s="92"/>
      <c r="D8" s="91" t="s">
        <v>133</v>
      </c>
      <c r="E8" s="92"/>
      <c r="F8" s="92"/>
      <c r="G8" s="92"/>
      <c r="H8" s="92"/>
      <c r="I8" s="74"/>
    </row>
    <row r="9" ht="19.9" customHeight="1" spans="1:9">
      <c r="A9" s="58"/>
      <c r="B9" s="91" t="s">
        <v>134</v>
      </c>
      <c r="C9" s="92"/>
      <c r="D9" s="91" t="s">
        <v>135</v>
      </c>
      <c r="E9" s="92"/>
      <c r="F9" s="92"/>
      <c r="G9" s="92"/>
      <c r="H9" s="92"/>
      <c r="I9" s="74"/>
    </row>
    <row r="10" ht="19.9" customHeight="1" spans="1:9">
      <c r="A10" s="58"/>
      <c r="B10" s="87" t="s">
        <v>136</v>
      </c>
      <c r="C10" s="92"/>
      <c r="D10" s="91" t="s">
        <v>137</v>
      </c>
      <c r="E10" s="92"/>
      <c r="F10" s="92"/>
      <c r="G10" s="92"/>
      <c r="H10" s="92"/>
      <c r="I10" s="74"/>
    </row>
    <row r="11" ht="19.9" customHeight="1" spans="1:9">
      <c r="A11" s="58"/>
      <c r="B11" s="91" t="s">
        <v>130</v>
      </c>
      <c r="C11" s="92"/>
      <c r="D11" s="91" t="s">
        <v>138</v>
      </c>
      <c r="E11" s="92"/>
      <c r="F11" s="92"/>
      <c r="G11" s="92"/>
      <c r="H11" s="92"/>
      <c r="I11" s="74"/>
    </row>
    <row r="12" ht="19.9" customHeight="1" spans="1:9">
      <c r="A12" s="58"/>
      <c r="B12" s="91" t="s">
        <v>132</v>
      </c>
      <c r="C12" s="92"/>
      <c r="D12" s="91" t="s">
        <v>139</v>
      </c>
      <c r="E12" s="92"/>
      <c r="F12" s="92"/>
      <c r="G12" s="92"/>
      <c r="H12" s="92"/>
      <c r="I12" s="74"/>
    </row>
    <row r="13" ht="19.9" customHeight="1" spans="1:9">
      <c r="A13" s="58"/>
      <c r="B13" s="91" t="s">
        <v>134</v>
      </c>
      <c r="C13" s="92"/>
      <c r="D13" s="91" t="s">
        <v>140</v>
      </c>
      <c r="E13" s="92"/>
      <c r="F13" s="92"/>
      <c r="G13" s="92"/>
      <c r="H13" s="92"/>
      <c r="I13" s="74"/>
    </row>
    <row r="14" ht="19.9" customHeight="1" spans="1:9">
      <c r="A14" s="58"/>
      <c r="B14" s="91" t="s">
        <v>141</v>
      </c>
      <c r="C14" s="92"/>
      <c r="D14" s="91" t="s">
        <v>142</v>
      </c>
      <c r="E14" s="92">
        <v>481.9</v>
      </c>
      <c r="F14" s="92">
        <v>481.9</v>
      </c>
      <c r="G14" s="92"/>
      <c r="H14" s="92"/>
      <c r="I14" s="74"/>
    </row>
    <row r="15" ht="19.9" customHeight="1" spans="1:9">
      <c r="A15" s="58"/>
      <c r="B15" s="91" t="s">
        <v>141</v>
      </c>
      <c r="C15" s="92"/>
      <c r="D15" s="91" t="s">
        <v>143</v>
      </c>
      <c r="E15" s="92"/>
      <c r="F15" s="92"/>
      <c r="G15" s="92"/>
      <c r="H15" s="92"/>
      <c r="I15" s="74"/>
    </row>
    <row r="16" ht="19.9" customHeight="1" spans="1:9">
      <c r="A16" s="58"/>
      <c r="B16" s="91" t="s">
        <v>141</v>
      </c>
      <c r="C16" s="92"/>
      <c r="D16" s="91" t="s">
        <v>144</v>
      </c>
      <c r="E16" s="92">
        <v>175.83</v>
      </c>
      <c r="F16" s="92">
        <v>175.83</v>
      </c>
      <c r="G16" s="92"/>
      <c r="H16" s="92"/>
      <c r="I16" s="74"/>
    </row>
    <row r="17" ht="19.9" customHeight="1" spans="1:9">
      <c r="A17" s="58"/>
      <c r="B17" s="91" t="s">
        <v>141</v>
      </c>
      <c r="C17" s="92"/>
      <c r="D17" s="91" t="s">
        <v>145</v>
      </c>
      <c r="E17" s="92"/>
      <c r="F17" s="92"/>
      <c r="G17" s="92"/>
      <c r="H17" s="92"/>
      <c r="I17" s="74"/>
    </row>
    <row r="18" ht="19.9" customHeight="1" spans="1:9">
      <c r="A18" s="58"/>
      <c r="B18" s="91" t="s">
        <v>141</v>
      </c>
      <c r="C18" s="92"/>
      <c r="D18" s="91" t="s">
        <v>146</v>
      </c>
      <c r="E18" s="92"/>
      <c r="F18" s="92"/>
      <c r="G18" s="92"/>
      <c r="H18" s="92"/>
      <c r="I18" s="74"/>
    </row>
    <row r="19" ht="19.9" customHeight="1" spans="1:9">
      <c r="A19" s="58"/>
      <c r="B19" s="91" t="s">
        <v>141</v>
      </c>
      <c r="C19" s="92"/>
      <c r="D19" s="91" t="s">
        <v>147</v>
      </c>
      <c r="E19" s="92"/>
      <c r="F19" s="92"/>
      <c r="G19" s="92"/>
      <c r="H19" s="92"/>
      <c r="I19" s="74"/>
    </row>
    <row r="20" ht="19.9" customHeight="1" spans="1:9">
      <c r="A20" s="58"/>
      <c r="B20" s="91" t="s">
        <v>141</v>
      </c>
      <c r="C20" s="92"/>
      <c r="D20" s="91" t="s">
        <v>148</v>
      </c>
      <c r="E20" s="92"/>
      <c r="F20" s="92"/>
      <c r="G20" s="92"/>
      <c r="H20" s="92"/>
      <c r="I20" s="74"/>
    </row>
    <row r="21" ht="19.9" customHeight="1" spans="1:9">
      <c r="A21" s="58"/>
      <c r="B21" s="91" t="s">
        <v>141</v>
      </c>
      <c r="C21" s="92"/>
      <c r="D21" s="91" t="s">
        <v>149</v>
      </c>
      <c r="E21" s="92"/>
      <c r="F21" s="92"/>
      <c r="G21" s="92"/>
      <c r="H21" s="92"/>
      <c r="I21" s="74"/>
    </row>
    <row r="22" ht="19.9" customHeight="1" spans="1:9">
      <c r="A22" s="58"/>
      <c r="B22" s="91" t="s">
        <v>141</v>
      </c>
      <c r="C22" s="92"/>
      <c r="D22" s="91" t="s">
        <v>150</v>
      </c>
      <c r="E22" s="92"/>
      <c r="F22" s="92"/>
      <c r="G22" s="92"/>
      <c r="H22" s="92"/>
      <c r="I22" s="74"/>
    </row>
    <row r="23" ht="19.9" customHeight="1" spans="1:9">
      <c r="A23" s="58"/>
      <c r="B23" s="91" t="s">
        <v>141</v>
      </c>
      <c r="C23" s="92"/>
      <c r="D23" s="91" t="s">
        <v>151</v>
      </c>
      <c r="E23" s="92"/>
      <c r="F23" s="92"/>
      <c r="G23" s="92"/>
      <c r="H23" s="92"/>
      <c r="I23" s="74"/>
    </row>
    <row r="24" ht="19.9" customHeight="1" spans="1:9">
      <c r="A24" s="58"/>
      <c r="B24" s="91" t="s">
        <v>141</v>
      </c>
      <c r="C24" s="92"/>
      <c r="D24" s="91" t="s">
        <v>152</v>
      </c>
      <c r="E24" s="92"/>
      <c r="F24" s="92"/>
      <c r="G24" s="92"/>
      <c r="H24" s="92"/>
      <c r="I24" s="74"/>
    </row>
    <row r="25" ht="19.9" customHeight="1" spans="1:9">
      <c r="A25" s="58"/>
      <c r="B25" s="91" t="s">
        <v>141</v>
      </c>
      <c r="C25" s="92"/>
      <c r="D25" s="91" t="s">
        <v>153</v>
      </c>
      <c r="E25" s="92"/>
      <c r="F25" s="92"/>
      <c r="G25" s="92"/>
      <c r="H25" s="92"/>
      <c r="I25" s="74"/>
    </row>
    <row r="26" ht="19.9" customHeight="1" spans="1:9">
      <c r="A26" s="58"/>
      <c r="B26" s="91" t="s">
        <v>141</v>
      </c>
      <c r="C26" s="92"/>
      <c r="D26" s="91" t="s">
        <v>154</v>
      </c>
      <c r="E26" s="92">
        <v>237.79</v>
      </c>
      <c r="F26" s="92">
        <v>237.79</v>
      </c>
      <c r="G26" s="92"/>
      <c r="H26" s="92"/>
      <c r="I26" s="74"/>
    </row>
    <row r="27" ht="19.9" customHeight="1" spans="1:9">
      <c r="A27" s="58"/>
      <c r="B27" s="91" t="s">
        <v>141</v>
      </c>
      <c r="C27" s="92"/>
      <c r="D27" s="91" t="s">
        <v>155</v>
      </c>
      <c r="E27" s="92"/>
      <c r="F27" s="92"/>
      <c r="G27" s="92"/>
      <c r="H27" s="92"/>
      <c r="I27" s="74"/>
    </row>
    <row r="28" ht="19.9" customHeight="1" spans="1:9">
      <c r="A28" s="58"/>
      <c r="B28" s="91" t="s">
        <v>141</v>
      </c>
      <c r="C28" s="92"/>
      <c r="D28" s="91" t="s">
        <v>156</v>
      </c>
      <c r="E28" s="92"/>
      <c r="F28" s="92"/>
      <c r="G28" s="92"/>
      <c r="H28" s="92"/>
      <c r="I28" s="74"/>
    </row>
    <row r="29" ht="19.9" customHeight="1" spans="1:9">
      <c r="A29" s="58"/>
      <c r="B29" s="91" t="s">
        <v>141</v>
      </c>
      <c r="C29" s="92"/>
      <c r="D29" s="91" t="s">
        <v>157</v>
      </c>
      <c r="E29" s="92"/>
      <c r="F29" s="92"/>
      <c r="G29" s="92"/>
      <c r="H29" s="92"/>
      <c r="I29" s="74"/>
    </row>
    <row r="30" ht="19.9" customHeight="1" spans="1:9">
      <c r="A30" s="58"/>
      <c r="B30" s="91" t="s">
        <v>141</v>
      </c>
      <c r="C30" s="92"/>
      <c r="D30" s="91" t="s">
        <v>158</v>
      </c>
      <c r="E30" s="92"/>
      <c r="F30" s="92"/>
      <c r="G30" s="92"/>
      <c r="H30" s="92"/>
      <c r="I30" s="74"/>
    </row>
    <row r="31" ht="19.9" customHeight="1" spans="1:9">
      <c r="A31" s="58"/>
      <c r="B31" s="91" t="s">
        <v>141</v>
      </c>
      <c r="C31" s="92"/>
      <c r="D31" s="91" t="s">
        <v>159</v>
      </c>
      <c r="E31" s="92"/>
      <c r="F31" s="92"/>
      <c r="G31" s="92"/>
      <c r="H31" s="92"/>
      <c r="I31" s="74"/>
    </row>
    <row r="32" ht="19.9" customHeight="1" spans="1:9">
      <c r="A32" s="58"/>
      <c r="B32" s="91" t="s">
        <v>141</v>
      </c>
      <c r="C32" s="92"/>
      <c r="D32" s="91" t="s">
        <v>160</v>
      </c>
      <c r="E32" s="92"/>
      <c r="F32" s="92"/>
      <c r="G32" s="92"/>
      <c r="H32" s="92"/>
      <c r="I32" s="74"/>
    </row>
    <row r="33" ht="19.9" customHeight="1" spans="1:9">
      <c r="A33" s="58"/>
      <c r="B33" s="91" t="s">
        <v>141</v>
      </c>
      <c r="C33" s="92"/>
      <c r="D33" s="91" t="s">
        <v>161</v>
      </c>
      <c r="E33" s="92"/>
      <c r="F33" s="92"/>
      <c r="G33" s="92"/>
      <c r="H33" s="92"/>
      <c r="I33" s="74"/>
    </row>
    <row r="34" ht="8.5" customHeight="1" spans="1:9">
      <c r="A34" s="125"/>
      <c r="B34" s="125"/>
      <c r="C34" s="125"/>
      <c r="D34" s="84"/>
      <c r="E34" s="125"/>
      <c r="F34" s="125"/>
      <c r="G34" s="125"/>
      <c r="H34" s="125"/>
      <c r="I34" s="119"/>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93"/>
  <sheetViews>
    <sheetView workbookViewId="0">
      <pane ySplit="6" topLeftCell="A7" activePane="bottomLeft" state="frozen"/>
      <selection/>
      <selection pane="bottomLeft" activeCell="L10" sqref="L10"/>
    </sheetView>
  </sheetViews>
  <sheetFormatPr defaultColWidth="10" defaultRowHeight="13.5"/>
  <cols>
    <col min="1" max="1" width="1.53333333333333" customWidth="1"/>
    <col min="2" max="3" width="6.15" customWidth="1"/>
    <col min="4" max="4" width="13.3333333333333" customWidth="1"/>
    <col min="5" max="5" width="41.0333333333333" customWidth="1"/>
    <col min="6" max="10" width="11.4" customWidth="1"/>
    <col min="11" max="39" width="10.2583333333333" customWidth="1"/>
    <col min="40" max="40" width="1.53333333333333" customWidth="1"/>
    <col min="41" max="41" width="9.76666666666667" customWidth="1"/>
  </cols>
  <sheetData>
    <row r="1" ht="14.3" customHeight="1" spans="1:40">
      <c r="A1" s="54"/>
      <c r="B1" s="54"/>
      <c r="C1" s="54"/>
      <c r="D1" s="77"/>
      <c r="E1" s="77"/>
      <c r="F1" s="53"/>
      <c r="G1" s="53"/>
      <c r="H1" s="53"/>
      <c r="I1" s="77"/>
      <c r="J1" s="77"/>
      <c r="K1" s="53"/>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88" t="s">
        <v>162</v>
      </c>
      <c r="AN1" s="116"/>
    </row>
    <row r="2" ht="19.9" customHeight="1" spans="1:40">
      <c r="A2" s="53"/>
      <c r="B2" s="55" t="s">
        <v>163</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116"/>
    </row>
    <row r="3" ht="17.05" customHeight="1" spans="1:40">
      <c r="A3" s="56"/>
      <c r="B3" s="57" t="s">
        <v>4</v>
      </c>
      <c r="C3" s="57"/>
      <c r="D3" s="57"/>
      <c r="E3" s="57"/>
      <c r="F3" s="114"/>
      <c r="G3" s="56"/>
      <c r="H3" s="89"/>
      <c r="I3" s="114"/>
      <c r="J3" s="114"/>
      <c r="K3" s="115"/>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89" t="s">
        <v>5</v>
      </c>
      <c r="AM3" s="89"/>
      <c r="AN3" s="117"/>
    </row>
    <row r="4" ht="21.35" customHeight="1" spans="1:40">
      <c r="A4" s="58"/>
      <c r="B4" s="83" t="s">
        <v>8</v>
      </c>
      <c r="C4" s="83"/>
      <c r="D4" s="83"/>
      <c r="E4" s="83"/>
      <c r="F4" s="83" t="s">
        <v>164</v>
      </c>
      <c r="G4" s="83" t="s">
        <v>165</v>
      </c>
      <c r="H4" s="83"/>
      <c r="I4" s="83"/>
      <c r="J4" s="83"/>
      <c r="K4" s="83"/>
      <c r="L4" s="83"/>
      <c r="M4" s="83"/>
      <c r="N4" s="83"/>
      <c r="O4" s="83"/>
      <c r="P4" s="83"/>
      <c r="Q4" s="83" t="s">
        <v>166</v>
      </c>
      <c r="R4" s="83"/>
      <c r="S4" s="83"/>
      <c r="T4" s="83"/>
      <c r="U4" s="83"/>
      <c r="V4" s="83"/>
      <c r="W4" s="83"/>
      <c r="X4" s="83"/>
      <c r="Y4" s="83"/>
      <c r="Z4" s="83"/>
      <c r="AA4" s="83" t="s">
        <v>167</v>
      </c>
      <c r="AB4" s="83"/>
      <c r="AC4" s="83"/>
      <c r="AD4" s="83"/>
      <c r="AE4" s="83"/>
      <c r="AF4" s="83"/>
      <c r="AG4" s="83"/>
      <c r="AH4" s="83"/>
      <c r="AI4" s="83"/>
      <c r="AJ4" s="83"/>
      <c r="AK4" s="83"/>
      <c r="AL4" s="83"/>
      <c r="AM4" s="83"/>
      <c r="AN4" s="118"/>
    </row>
    <row r="5" ht="21.35" customHeight="1" spans="1:40">
      <c r="A5" s="58"/>
      <c r="B5" s="83" t="s">
        <v>67</v>
      </c>
      <c r="C5" s="83"/>
      <c r="D5" s="83" t="s">
        <v>68</v>
      </c>
      <c r="E5" s="83" t="s">
        <v>107</v>
      </c>
      <c r="F5" s="83"/>
      <c r="G5" s="83" t="s">
        <v>59</v>
      </c>
      <c r="H5" s="83" t="s">
        <v>168</v>
      </c>
      <c r="I5" s="83"/>
      <c r="J5" s="83"/>
      <c r="K5" s="83" t="s">
        <v>169</v>
      </c>
      <c r="L5" s="83"/>
      <c r="M5" s="83"/>
      <c r="N5" s="83" t="s">
        <v>170</v>
      </c>
      <c r="O5" s="83"/>
      <c r="P5" s="83"/>
      <c r="Q5" s="83" t="s">
        <v>59</v>
      </c>
      <c r="R5" s="83" t="s">
        <v>168</v>
      </c>
      <c r="S5" s="83"/>
      <c r="T5" s="83"/>
      <c r="U5" s="83" t="s">
        <v>169</v>
      </c>
      <c r="V5" s="83"/>
      <c r="W5" s="83"/>
      <c r="X5" s="83" t="s">
        <v>170</v>
      </c>
      <c r="Y5" s="83"/>
      <c r="Z5" s="83"/>
      <c r="AA5" s="83" t="s">
        <v>59</v>
      </c>
      <c r="AB5" s="83" t="s">
        <v>168</v>
      </c>
      <c r="AC5" s="83"/>
      <c r="AD5" s="83"/>
      <c r="AE5" s="83" t="s">
        <v>169</v>
      </c>
      <c r="AF5" s="83"/>
      <c r="AG5" s="83"/>
      <c r="AH5" s="83" t="s">
        <v>170</v>
      </c>
      <c r="AI5" s="83"/>
      <c r="AJ5" s="83"/>
      <c r="AK5" s="83" t="s">
        <v>171</v>
      </c>
      <c r="AL5" s="83"/>
      <c r="AM5" s="83"/>
      <c r="AN5" s="118"/>
    </row>
    <row r="6" ht="21.35" customHeight="1" spans="1:40">
      <c r="A6" s="84"/>
      <c r="B6" s="83" t="s">
        <v>70</v>
      </c>
      <c r="C6" s="83" t="s">
        <v>71</v>
      </c>
      <c r="D6" s="83"/>
      <c r="E6" s="83"/>
      <c r="F6" s="83"/>
      <c r="G6" s="83"/>
      <c r="H6" s="83" t="s">
        <v>172</v>
      </c>
      <c r="I6" s="83" t="s">
        <v>103</v>
      </c>
      <c r="J6" s="83" t="s">
        <v>104</v>
      </c>
      <c r="K6" s="83" t="s">
        <v>172</v>
      </c>
      <c r="L6" s="83" t="s">
        <v>103</v>
      </c>
      <c r="M6" s="83" t="s">
        <v>104</v>
      </c>
      <c r="N6" s="83" t="s">
        <v>172</v>
      </c>
      <c r="O6" s="83" t="s">
        <v>103</v>
      </c>
      <c r="P6" s="83" t="s">
        <v>104</v>
      </c>
      <c r="Q6" s="83"/>
      <c r="R6" s="83" t="s">
        <v>172</v>
      </c>
      <c r="S6" s="83" t="s">
        <v>103</v>
      </c>
      <c r="T6" s="83" t="s">
        <v>104</v>
      </c>
      <c r="U6" s="83" t="s">
        <v>172</v>
      </c>
      <c r="V6" s="83" t="s">
        <v>103</v>
      </c>
      <c r="W6" s="83" t="s">
        <v>104</v>
      </c>
      <c r="X6" s="83" t="s">
        <v>172</v>
      </c>
      <c r="Y6" s="83" t="s">
        <v>103</v>
      </c>
      <c r="Z6" s="83" t="s">
        <v>104</v>
      </c>
      <c r="AA6" s="83"/>
      <c r="AB6" s="83" t="s">
        <v>172</v>
      </c>
      <c r="AC6" s="83" t="s">
        <v>103</v>
      </c>
      <c r="AD6" s="83" t="s">
        <v>104</v>
      </c>
      <c r="AE6" s="83" t="s">
        <v>172</v>
      </c>
      <c r="AF6" s="83" t="s">
        <v>103</v>
      </c>
      <c r="AG6" s="83" t="s">
        <v>104</v>
      </c>
      <c r="AH6" s="83" t="s">
        <v>172</v>
      </c>
      <c r="AI6" s="83" t="s">
        <v>103</v>
      </c>
      <c r="AJ6" s="83" t="s">
        <v>104</v>
      </c>
      <c r="AK6" s="83" t="s">
        <v>172</v>
      </c>
      <c r="AL6" s="83" t="s">
        <v>103</v>
      </c>
      <c r="AM6" s="83" t="s">
        <v>104</v>
      </c>
      <c r="AN6" s="118"/>
    </row>
    <row r="7" ht="19.9" customHeight="1" spans="1:40">
      <c r="A7" s="58"/>
      <c r="B7" s="85"/>
      <c r="C7" s="85"/>
      <c r="D7" s="85"/>
      <c r="E7" s="62" t="s">
        <v>108</v>
      </c>
      <c r="F7" s="90">
        <v>5714.12</v>
      </c>
      <c r="G7" s="90">
        <v>5714.12</v>
      </c>
      <c r="H7" s="90">
        <v>5714.12</v>
      </c>
      <c r="I7" s="90">
        <v>3566.9</v>
      </c>
      <c r="J7" s="90">
        <v>2147.23</v>
      </c>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118"/>
    </row>
    <row r="8" ht="19.9" customHeight="1" spans="1:40">
      <c r="A8" s="58"/>
      <c r="B8" s="86" t="s">
        <v>22</v>
      </c>
      <c r="C8" s="86" t="s">
        <v>22</v>
      </c>
      <c r="D8" s="87"/>
      <c r="E8" s="91" t="s">
        <v>22</v>
      </c>
      <c r="F8" s="92">
        <v>5714.12</v>
      </c>
      <c r="G8" s="92">
        <v>5714.12</v>
      </c>
      <c r="H8" s="92">
        <v>5714.12</v>
      </c>
      <c r="I8" s="92">
        <v>3566.9</v>
      </c>
      <c r="J8" s="92">
        <v>2147.23</v>
      </c>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118"/>
    </row>
    <row r="9" ht="19.9" customHeight="1" spans="1:40">
      <c r="A9" s="58"/>
      <c r="B9" s="86" t="s">
        <v>22</v>
      </c>
      <c r="C9" s="86" t="s">
        <v>22</v>
      </c>
      <c r="D9" s="87"/>
      <c r="E9" s="91" t="s">
        <v>173</v>
      </c>
      <c r="F9" s="92">
        <v>5242.75</v>
      </c>
      <c r="G9" s="92">
        <v>5242.75</v>
      </c>
      <c r="H9" s="92">
        <v>5242.75</v>
      </c>
      <c r="I9" s="92">
        <v>3360.52</v>
      </c>
      <c r="J9" s="92">
        <v>1882.23</v>
      </c>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118"/>
    </row>
    <row r="10" ht="19.9" customHeight="1" spans="1:40">
      <c r="A10" s="58"/>
      <c r="B10" s="86" t="s">
        <v>22</v>
      </c>
      <c r="C10" s="86" t="s">
        <v>22</v>
      </c>
      <c r="D10" s="87"/>
      <c r="E10" s="91" t="s">
        <v>174</v>
      </c>
      <c r="F10" s="92">
        <v>1203.2</v>
      </c>
      <c r="G10" s="92">
        <v>1203.2</v>
      </c>
      <c r="H10" s="92">
        <v>1203.2</v>
      </c>
      <c r="I10" s="92">
        <v>506.74</v>
      </c>
      <c r="J10" s="92">
        <v>696.46</v>
      </c>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118"/>
    </row>
    <row r="11" ht="19.9" customHeight="1" spans="1:40">
      <c r="A11" s="58"/>
      <c r="B11" s="86" t="s">
        <v>22</v>
      </c>
      <c r="C11" s="86" t="s">
        <v>22</v>
      </c>
      <c r="D11" s="87"/>
      <c r="E11" s="91" t="s">
        <v>175</v>
      </c>
      <c r="F11" s="92">
        <v>111.23</v>
      </c>
      <c r="G11" s="92">
        <v>111.23</v>
      </c>
      <c r="H11" s="92">
        <v>111.23</v>
      </c>
      <c r="I11" s="92">
        <v>111.23</v>
      </c>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118"/>
    </row>
    <row r="12" ht="19.9" customHeight="1" spans="1:40">
      <c r="A12" s="58"/>
      <c r="B12" s="86" t="s">
        <v>176</v>
      </c>
      <c r="C12" s="86" t="s">
        <v>177</v>
      </c>
      <c r="D12" s="87" t="s">
        <v>76</v>
      </c>
      <c r="E12" s="91" t="s">
        <v>178</v>
      </c>
      <c r="F12" s="92">
        <v>36.7</v>
      </c>
      <c r="G12" s="92">
        <v>36.7</v>
      </c>
      <c r="H12" s="92">
        <v>36.7</v>
      </c>
      <c r="I12" s="92">
        <v>36.7</v>
      </c>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118"/>
    </row>
    <row r="13" ht="19.9" customHeight="1" spans="1:40">
      <c r="A13" s="58"/>
      <c r="B13" s="86" t="s">
        <v>176</v>
      </c>
      <c r="C13" s="86" t="s">
        <v>177</v>
      </c>
      <c r="D13" s="87" t="s">
        <v>76</v>
      </c>
      <c r="E13" s="91" t="s">
        <v>179</v>
      </c>
      <c r="F13" s="92">
        <v>72.64</v>
      </c>
      <c r="G13" s="92">
        <v>72.64</v>
      </c>
      <c r="H13" s="92">
        <v>72.64</v>
      </c>
      <c r="I13" s="92">
        <v>72.64</v>
      </c>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118"/>
    </row>
    <row r="14" ht="19.9" customHeight="1" spans="1:40">
      <c r="A14" s="58"/>
      <c r="B14" s="86" t="s">
        <v>176</v>
      </c>
      <c r="C14" s="86" t="s">
        <v>177</v>
      </c>
      <c r="D14" s="87" t="s">
        <v>76</v>
      </c>
      <c r="E14" s="91" t="s">
        <v>180</v>
      </c>
      <c r="F14" s="92">
        <v>1.89</v>
      </c>
      <c r="G14" s="92">
        <v>1.89</v>
      </c>
      <c r="H14" s="92">
        <v>1.89</v>
      </c>
      <c r="I14" s="92">
        <v>1.89</v>
      </c>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118"/>
    </row>
    <row r="15" ht="19.9" customHeight="1" spans="2:40">
      <c r="B15" s="86" t="s">
        <v>22</v>
      </c>
      <c r="C15" s="86" t="s">
        <v>22</v>
      </c>
      <c r="D15" s="87"/>
      <c r="E15" s="91" t="s">
        <v>181</v>
      </c>
      <c r="F15" s="92">
        <v>8.48</v>
      </c>
      <c r="G15" s="92">
        <v>8.48</v>
      </c>
      <c r="H15" s="92">
        <v>8.48</v>
      </c>
      <c r="I15" s="92">
        <v>8.48</v>
      </c>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118"/>
    </row>
    <row r="16" ht="19.9" customHeight="1" spans="2:40">
      <c r="B16" s="86" t="s">
        <v>22</v>
      </c>
      <c r="C16" s="86" t="s">
        <v>22</v>
      </c>
      <c r="D16" s="87"/>
      <c r="E16" s="91" t="s">
        <v>182</v>
      </c>
      <c r="F16" s="92">
        <v>71</v>
      </c>
      <c r="G16" s="92">
        <v>71</v>
      </c>
      <c r="H16" s="92">
        <v>71</v>
      </c>
      <c r="I16" s="92"/>
      <c r="J16" s="92">
        <v>71</v>
      </c>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118"/>
    </row>
    <row r="17" ht="19.9" customHeight="1" spans="2:40">
      <c r="B17" s="86" t="s">
        <v>22</v>
      </c>
      <c r="C17" s="86" t="s">
        <v>22</v>
      </c>
      <c r="D17" s="87"/>
      <c r="E17" s="91" t="s">
        <v>183</v>
      </c>
      <c r="F17" s="92">
        <v>95.29</v>
      </c>
      <c r="G17" s="92">
        <v>95.29</v>
      </c>
      <c r="H17" s="92">
        <v>95.29</v>
      </c>
      <c r="I17" s="92">
        <v>15.29</v>
      </c>
      <c r="J17" s="92">
        <v>80</v>
      </c>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118"/>
    </row>
    <row r="18" ht="19.9" customHeight="1" spans="2:40">
      <c r="B18" s="86" t="s">
        <v>22</v>
      </c>
      <c r="C18" s="86" t="s">
        <v>22</v>
      </c>
      <c r="D18" s="87"/>
      <c r="E18" s="91" t="s">
        <v>184</v>
      </c>
      <c r="F18" s="92">
        <v>98</v>
      </c>
      <c r="G18" s="92">
        <v>98</v>
      </c>
      <c r="H18" s="92">
        <v>98</v>
      </c>
      <c r="I18" s="92"/>
      <c r="J18" s="92">
        <v>98</v>
      </c>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118"/>
    </row>
    <row r="19" ht="19.9" customHeight="1" spans="2:40">
      <c r="B19" s="86" t="s">
        <v>22</v>
      </c>
      <c r="C19" s="86" t="s">
        <v>22</v>
      </c>
      <c r="D19" s="87"/>
      <c r="E19" s="91" t="s">
        <v>185</v>
      </c>
      <c r="F19" s="92">
        <v>5</v>
      </c>
      <c r="G19" s="92">
        <v>5</v>
      </c>
      <c r="H19" s="92">
        <v>5</v>
      </c>
      <c r="I19" s="92"/>
      <c r="J19" s="92">
        <v>5</v>
      </c>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118"/>
    </row>
    <row r="20" ht="19.9" customHeight="1" spans="2:40">
      <c r="B20" s="86" t="s">
        <v>22</v>
      </c>
      <c r="C20" s="86" t="s">
        <v>22</v>
      </c>
      <c r="D20" s="87"/>
      <c r="E20" s="91" t="s">
        <v>186</v>
      </c>
      <c r="F20" s="92">
        <v>180.96</v>
      </c>
      <c r="G20" s="92">
        <v>180.96</v>
      </c>
      <c r="H20" s="92">
        <v>180.96</v>
      </c>
      <c r="I20" s="92">
        <v>120.96</v>
      </c>
      <c r="J20" s="92">
        <v>60</v>
      </c>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118"/>
    </row>
    <row r="21" ht="19.9" customHeight="1" spans="2:40">
      <c r="B21" s="86" t="s">
        <v>22</v>
      </c>
      <c r="C21" s="86" t="s">
        <v>22</v>
      </c>
      <c r="D21" s="87"/>
      <c r="E21" s="91" t="s">
        <v>187</v>
      </c>
      <c r="F21" s="92">
        <v>35.77</v>
      </c>
      <c r="G21" s="92">
        <v>35.77</v>
      </c>
      <c r="H21" s="92">
        <v>35.77</v>
      </c>
      <c r="I21" s="92">
        <v>35.77</v>
      </c>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118"/>
    </row>
    <row r="22" ht="19.9" customHeight="1" spans="1:40">
      <c r="A22" s="58"/>
      <c r="B22" s="86" t="s">
        <v>176</v>
      </c>
      <c r="C22" s="86" t="s">
        <v>188</v>
      </c>
      <c r="D22" s="87" t="s">
        <v>76</v>
      </c>
      <c r="E22" s="91" t="s">
        <v>189</v>
      </c>
      <c r="F22" s="92">
        <v>21.02</v>
      </c>
      <c r="G22" s="92">
        <v>21.02</v>
      </c>
      <c r="H22" s="92">
        <v>21.02</v>
      </c>
      <c r="I22" s="92">
        <v>21.02</v>
      </c>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118"/>
    </row>
    <row r="23" ht="19.9" customHeight="1" spans="1:40">
      <c r="A23" s="58"/>
      <c r="B23" s="86" t="s">
        <v>176</v>
      </c>
      <c r="C23" s="86" t="s">
        <v>188</v>
      </c>
      <c r="D23" s="87" t="s">
        <v>76</v>
      </c>
      <c r="E23" s="91" t="s">
        <v>190</v>
      </c>
      <c r="F23" s="92">
        <v>14.75</v>
      </c>
      <c r="G23" s="92">
        <v>14.75</v>
      </c>
      <c r="H23" s="92">
        <v>14.75</v>
      </c>
      <c r="I23" s="92">
        <v>14.75</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118"/>
    </row>
    <row r="24" ht="19.9" customHeight="1" spans="2:40">
      <c r="B24" s="86" t="s">
        <v>22</v>
      </c>
      <c r="C24" s="86" t="s">
        <v>22</v>
      </c>
      <c r="D24" s="87"/>
      <c r="E24" s="91" t="s">
        <v>191</v>
      </c>
      <c r="F24" s="92">
        <v>4.82</v>
      </c>
      <c r="G24" s="92">
        <v>4.82</v>
      </c>
      <c r="H24" s="92">
        <v>4.82</v>
      </c>
      <c r="I24" s="92">
        <v>3.82</v>
      </c>
      <c r="J24" s="92">
        <v>1</v>
      </c>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118"/>
    </row>
    <row r="25" ht="19.9" customHeight="1" spans="2:40">
      <c r="B25" s="86" t="s">
        <v>22</v>
      </c>
      <c r="C25" s="86" t="s">
        <v>22</v>
      </c>
      <c r="D25" s="87"/>
      <c r="E25" s="91" t="s">
        <v>192</v>
      </c>
      <c r="F25" s="92">
        <v>65.46</v>
      </c>
      <c r="G25" s="92">
        <v>65.46</v>
      </c>
      <c r="H25" s="92">
        <v>65.46</v>
      </c>
      <c r="I25" s="92"/>
      <c r="J25" s="92">
        <v>65.46</v>
      </c>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118"/>
    </row>
    <row r="26" ht="19.9" customHeight="1" spans="2:40">
      <c r="B26" s="86" t="s">
        <v>22</v>
      </c>
      <c r="C26" s="86" t="s">
        <v>22</v>
      </c>
      <c r="D26" s="87"/>
      <c r="E26" s="91" t="s">
        <v>193</v>
      </c>
      <c r="F26" s="92">
        <v>66.77</v>
      </c>
      <c r="G26" s="92">
        <v>66.77</v>
      </c>
      <c r="H26" s="92">
        <v>66.77</v>
      </c>
      <c r="I26" s="92">
        <v>24.77</v>
      </c>
      <c r="J26" s="92">
        <v>42</v>
      </c>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118"/>
    </row>
    <row r="27" ht="19.9" customHeight="1" spans="2:40">
      <c r="B27" s="86" t="s">
        <v>22</v>
      </c>
      <c r="C27" s="86" t="s">
        <v>22</v>
      </c>
      <c r="D27" s="87"/>
      <c r="E27" s="91" t="s">
        <v>194</v>
      </c>
      <c r="F27" s="92">
        <v>5.1</v>
      </c>
      <c r="G27" s="92">
        <v>5.1</v>
      </c>
      <c r="H27" s="92">
        <v>5.1</v>
      </c>
      <c r="I27" s="92">
        <v>5.1</v>
      </c>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118"/>
    </row>
    <row r="28" ht="19.9" customHeight="1" spans="2:40">
      <c r="B28" s="86" t="s">
        <v>22</v>
      </c>
      <c r="C28" s="86" t="s">
        <v>22</v>
      </c>
      <c r="D28" s="87"/>
      <c r="E28" s="91" t="s">
        <v>195</v>
      </c>
      <c r="F28" s="92">
        <v>400.67</v>
      </c>
      <c r="G28" s="92">
        <v>400.67</v>
      </c>
      <c r="H28" s="92">
        <v>400.67</v>
      </c>
      <c r="I28" s="92">
        <v>135.67</v>
      </c>
      <c r="J28" s="92">
        <v>265</v>
      </c>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118"/>
    </row>
    <row r="29" ht="19.9" customHeight="1" spans="2:40">
      <c r="B29" s="86" t="s">
        <v>22</v>
      </c>
      <c r="C29" s="86" t="s">
        <v>22</v>
      </c>
      <c r="D29" s="87"/>
      <c r="E29" s="91" t="s">
        <v>196</v>
      </c>
      <c r="F29" s="92">
        <v>4.3</v>
      </c>
      <c r="G29" s="92">
        <v>4.3</v>
      </c>
      <c r="H29" s="92">
        <v>4.3</v>
      </c>
      <c r="I29" s="92">
        <v>4.3</v>
      </c>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118"/>
    </row>
    <row r="30" ht="19.9" customHeight="1" spans="2:40">
      <c r="B30" s="86" t="s">
        <v>22</v>
      </c>
      <c r="C30" s="86" t="s">
        <v>22</v>
      </c>
      <c r="D30" s="87"/>
      <c r="E30" s="91" t="s">
        <v>197</v>
      </c>
      <c r="F30" s="92">
        <v>45.35</v>
      </c>
      <c r="G30" s="92">
        <v>45.35</v>
      </c>
      <c r="H30" s="92">
        <v>45.35</v>
      </c>
      <c r="I30" s="92">
        <v>41.35</v>
      </c>
      <c r="J30" s="92">
        <v>4</v>
      </c>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118"/>
    </row>
    <row r="31" ht="19.9" customHeight="1" spans="2:40">
      <c r="B31" s="86" t="s">
        <v>22</v>
      </c>
      <c r="C31" s="86" t="s">
        <v>22</v>
      </c>
      <c r="D31" s="87"/>
      <c r="E31" s="91" t="s">
        <v>198</v>
      </c>
      <c r="F31" s="92">
        <v>5</v>
      </c>
      <c r="G31" s="92">
        <v>5</v>
      </c>
      <c r="H31" s="92">
        <v>5</v>
      </c>
      <c r="I31" s="92"/>
      <c r="J31" s="92">
        <v>5</v>
      </c>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118"/>
    </row>
    <row r="32" ht="19.9" customHeight="1" spans="2:40">
      <c r="B32" s="86" t="s">
        <v>22</v>
      </c>
      <c r="C32" s="86" t="s">
        <v>22</v>
      </c>
      <c r="D32" s="87"/>
      <c r="E32" s="91" t="s">
        <v>199</v>
      </c>
      <c r="F32" s="92">
        <v>437.24</v>
      </c>
      <c r="G32" s="92">
        <v>437.24</v>
      </c>
      <c r="H32" s="92">
        <v>437.24</v>
      </c>
      <c r="I32" s="92">
        <v>82.24</v>
      </c>
      <c r="J32" s="92">
        <v>355</v>
      </c>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118"/>
    </row>
    <row r="33" ht="19.9" customHeight="1" spans="1:40">
      <c r="A33" s="58"/>
      <c r="B33" s="86" t="s">
        <v>22</v>
      </c>
      <c r="C33" s="86" t="s">
        <v>22</v>
      </c>
      <c r="D33" s="87"/>
      <c r="E33" s="91" t="s">
        <v>200</v>
      </c>
      <c r="F33" s="92">
        <v>437.1</v>
      </c>
      <c r="G33" s="92">
        <v>437.1</v>
      </c>
      <c r="H33" s="92">
        <v>437.1</v>
      </c>
      <c r="I33" s="92">
        <v>82.1</v>
      </c>
      <c r="J33" s="92">
        <v>355</v>
      </c>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118"/>
    </row>
    <row r="34" ht="19.9" customHeight="1" spans="1:40">
      <c r="A34" s="58"/>
      <c r="B34" s="86" t="s">
        <v>201</v>
      </c>
      <c r="C34" s="86" t="s">
        <v>202</v>
      </c>
      <c r="D34" s="87" t="s">
        <v>76</v>
      </c>
      <c r="E34" s="91" t="s">
        <v>203</v>
      </c>
      <c r="F34" s="92">
        <v>82.1</v>
      </c>
      <c r="G34" s="92">
        <v>82.1</v>
      </c>
      <c r="H34" s="92">
        <v>82.1</v>
      </c>
      <c r="I34" s="92">
        <v>82.1</v>
      </c>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118"/>
    </row>
    <row r="35" ht="19.9" customHeight="1" spans="1:40">
      <c r="A35" s="58"/>
      <c r="B35" s="86" t="s">
        <v>201</v>
      </c>
      <c r="C35" s="86" t="s">
        <v>202</v>
      </c>
      <c r="D35" s="87" t="s">
        <v>76</v>
      </c>
      <c r="E35" s="91" t="s">
        <v>204</v>
      </c>
      <c r="F35" s="92">
        <v>355</v>
      </c>
      <c r="G35" s="92">
        <v>355</v>
      </c>
      <c r="H35" s="92">
        <v>355</v>
      </c>
      <c r="I35" s="92"/>
      <c r="J35" s="92">
        <v>355</v>
      </c>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118"/>
    </row>
    <row r="36" ht="19.9" customHeight="1" spans="2:40">
      <c r="B36" s="86" t="s">
        <v>22</v>
      </c>
      <c r="C36" s="86" t="s">
        <v>22</v>
      </c>
      <c r="D36" s="87"/>
      <c r="E36" s="91" t="s">
        <v>205</v>
      </c>
      <c r="F36" s="92">
        <v>0.14</v>
      </c>
      <c r="G36" s="92">
        <v>0.14</v>
      </c>
      <c r="H36" s="92">
        <v>0.14</v>
      </c>
      <c r="I36" s="92">
        <v>0.14</v>
      </c>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118"/>
    </row>
    <row r="37" ht="19.9" customHeight="1" spans="1:40">
      <c r="A37" s="58"/>
      <c r="B37" s="86" t="s">
        <v>201</v>
      </c>
      <c r="C37" s="86" t="s">
        <v>206</v>
      </c>
      <c r="D37" s="87" t="s">
        <v>76</v>
      </c>
      <c r="E37" s="91" t="s">
        <v>207</v>
      </c>
      <c r="F37" s="92">
        <v>0.14</v>
      </c>
      <c r="G37" s="92">
        <v>0.14</v>
      </c>
      <c r="H37" s="92">
        <v>0.14</v>
      </c>
      <c r="I37" s="92">
        <v>0.14</v>
      </c>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118"/>
    </row>
    <row r="38" ht="19.9" customHeight="1" spans="2:40">
      <c r="B38" s="86" t="s">
        <v>22</v>
      </c>
      <c r="C38" s="86" t="s">
        <v>22</v>
      </c>
      <c r="D38" s="87"/>
      <c r="E38" s="91" t="s">
        <v>208</v>
      </c>
      <c r="F38" s="92">
        <v>830.77</v>
      </c>
      <c r="G38" s="92">
        <v>830.77</v>
      </c>
      <c r="H38" s="92">
        <v>830.77</v>
      </c>
      <c r="I38" s="92"/>
      <c r="J38" s="92">
        <v>830.77</v>
      </c>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118"/>
    </row>
    <row r="39" ht="19.9" customHeight="1" spans="1:40">
      <c r="A39" s="58"/>
      <c r="B39" s="86" t="s">
        <v>22</v>
      </c>
      <c r="C39" s="86" t="s">
        <v>22</v>
      </c>
      <c r="D39" s="87"/>
      <c r="E39" s="91" t="s">
        <v>209</v>
      </c>
      <c r="F39" s="92">
        <v>0.77</v>
      </c>
      <c r="G39" s="92">
        <v>0.77</v>
      </c>
      <c r="H39" s="92">
        <v>0.77</v>
      </c>
      <c r="I39" s="92"/>
      <c r="J39" s="92">
        <v>0.77</v>
      </c>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118"/>
    </row>
    <row r="40" ht="19.9" customHeight="1" spans="2:40">
      <c r="B40" s="86" t="s">
        <v>22</v>
      </c>
      <c r="C40" s="86" t="s">
        <v>22</v>
      </c>
      <c r="D40" s="87"/>
      <c r="E40" s="91" t="s">
        <v>210</v>
      </c>
      <c r="F40" s="92">
        <v>800</v>
      </c>
      <c r="G40" s="92">
        <v>800</v>
      </c>
      <c r="H40" s="92">
        <v>800</v>
      </c>
      <c r="I40" s="92"/>
      <c r="J40" s="92">
        <v>800</v>
      </c>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118"/>
    </row>
    <row r="41" ht="19.9" customHeight="1" spans="2:40">
      <c r="B41" s="86" t="s">
        <v>22</v>
      </c>
      <c r="C41" s="86" t="s">
        <v>22</v>
      </c>
      <c r="D41" s="87"/>
      <c r="E41" s="91" t="s">
        <v>211</v>
      </c>
      <c r="F41" s="92">
        <v>30</v>
      </c>
      <c r="G41" s="92">
        <v>30</v>
      </c>
      <c r="H41" s="92">
        <v>30</v>
      </c>
      <c r="I41" s="92"/>
      <c r="J41" s="92">
        <v>30</v>
      </c>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118"/>
    </row>
    <row r="42" ht="19.9" customHeight="1" spans="2:40">
      <c r="B42" s="86" t="s">
        <v>22</v>
      </c>
      <c r="C42" s="86" t="s">
        <v>22</v>
      </c>
      <c r="D42" s="87"/>
      <c r="E42" s="91" t="s">
        <v>212</v>
      </c>
      <c r="F42" s="92">
        <v>2771.54</v>
      </c>
      <c r="G42" s="92">
        <v>2771.54</v>
      </c>
      <c r="H42" s="92">
        <v>2771.54</v>
      </c>
      <c r="I42" s="92">
        <v>2771.54</v>
      </c>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118"/>
    </row>
    <row r="43" ht="19.9" customHeight="1" spans="1:40">
      <c r="A43" s="58"/>
      <c r="B43" s="86" t="s">
        <v>22</v>
      </c>
      <c r="C43" s="86" t="s">
        <v>22</v>
      </c>
      <c r="D43" s="87"/>
      <c r="E43" s="91" t="s">
        <v>213</v>
      </c>
      <c r="F43" s="92">
        <v>34.06</v>
      </c>
      <c r="G43" s="92">
        <v>34.06</v>
      </c>
      <c r="H43" s="92">
        <v>34.06</v>
      </c>
      <c r="I43" s="92">
        <v>34.06</v>
      </c>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118"/>
    </row>
    <row r="44" ht="19.9" customHeight="1" spans="1:40">
      <c r="A44" s="58"/>
      <c r="B44" s="86" t="s">
        <v>214</v>
      </c>
      <c r="C44" s="86" t="s">
        <v>215</v>
      </c>
      <c r="D44" s="87" t="s">
        <v>76</v>
      </c>
      <c r="E44" s="91" t="s">
        <v>216</v>
      </c>
      <c r="F44" s="92">
        <v>19</v>
      </c>
      <c r="G44" s="92">
        <v>19</v>
      </c>
      <c r="H44" s="92">
        <v>19</v>
      </c>
      <c r="I44" s="92">
        <v>19</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118"/>
    </row>
    <row r="45" ht="19.9" customHeight="1" spans="1:40">
      <c r="A45" s="58"/>
      <c r="B45" s="86" t="s">
        <v>214</v>
      </c>
      <c r="C45" s="86" t="s">
        <v>215</v>
      </c>
      <c r="D45" s="87" t="s">
        <v>76</v>
      </c>
      <c r="E45" s="91" t="s">
        <v>217</v>
      </c>
      <c r="F45" s="92">
        <v>3.77</v>
      </c>
      <c r="G45" s="92">
        <v>3.77</v>
      </c>
      <c r="H45" s="92">
        <v>3.77</v>
      </c>
      <c r="I45" s="92">
        <v>3.77</v>
      </c>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118"/>
    </row>
    <row r="46" ht="19.9" customHeight="1" spans="1:40">
      <c r="A46" s="58"/>
      <c r="B46" s="86" t="s">
        <v>214</v>
      </c>
      <c r="C46" s="86" t="s">
        <v>215</v>
      </c>
      <c r="D46" s="87" t="s">
        <v>76</v>
      </c>
      <c r="E46" s="91" t="s">
        <v>218</v>
      </c>
      <c r="F46" s="92">
        <v>11.3</v>
      </c>
      <c r="G46" s="92">
        <v>11.3</v>
      </c>
      <c r="H46" s="92">
        <v>11.3</v>
      </c>
      <c r="I46" s="92">
        <v>11.3</v>
      </c>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118"/>
    </row>
    <row r="47" ht="19.9" customHeight="1" spans="2:40">
      <c r="B47" s="86" t="s">
        <v>22</v>
      </c>
      <c r="C47" s="86" t="s">
        <v>22</v>
      </c>
      <c r="D47" s="87"/>
      <c r="E47" s="91" t="s">
        <v>219</v>
      </c>
      <c r="F47" s="92">
        <v>1250.73</v>
      </c>
      <c r="G47" s="92">
        <v>1250.73</v>
      </c>
      <c r="H47" s="92">
        <v>1250.73</v>
      </c>
      <c r="I47" s="92">
        <v>1250.73</v>
      </c>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118"/>
    </row>
    <row r="48" ht="19.9" customHeight="1" spans="1:40">
      <c r="A48" s="58"/>
      <c r="B48" s="86" t="s">
        <v>214</v>
      </c>
      <c r="C48" s="86" t="s">
        <v>220</v>
      </c>
      <c r="D48" s="87" t="s">
        <v>76</v>
      </c>
      <c r="E48" s="91" t="s">
        <v>221</v>
      </c>
      <c r="F48" s="92">
        <v>985.06</v>
      </c>
      <c r="G48" s="92">
        <v>985.06</v>
      </c>
      <c r="H48" s="92">
        <v>985.06</v>
      </c>
      <c r="I48" s="92">
        <v>985.06</v>
      </c>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118"/>
    </row>
    <row r="49" ht="19.9" customHeight="1" spans="1:40">
      <c r="A49" s="58"/>
      <c r="B49" s="86" t="s">
        <v>214</v>
      </c>
      <c r="C49" s="86" t="s">
        <v>220</v>
      </c>
      <c r="D49" s="87" t="s">
        <v>76</v>
      </c>
      <c r="E49" s="91" t="s">
        <v>222</v>
      </c>
      <c r="F49" s="92">
        <v>265.67</v>
      </c>
      <c r="G49" s="92">
        <v>265.67</v>
      </c>
      <c r="H49" s="92">
        <v>265.67</v>
      </c>
      <c r="I49" s="92">
        <v>265.67</v>
      </c>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118"/>
    </row>
    <row r="50" ht="19.9" customHeight="1" spans="2:40">
      <c r="B50" s="86" t="s">
        <v>22</v>
      </c>
      <c r="C50" s="86" t="s">
        <v>22</v>
      </c>
      <c r="D50" s="87"/>
      <c r="E50" s="91" t="s">
        <v>223</v>
      </c>
      <c r="F50" s="92">
        <v>301.3</v>
      </c>
      <c r="G50" s="92">
        <v>301.3</v>
      </c>
      <c r="H50" s="92">
        <v>301.3</v>
      </c>
      <c r="I50" s="92">
        <v>301.3</v>
      </c>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118"/>
    </row>
    <row r="51" ht="19.9" customHeight="1" spans="2:40">
      <c r="B51" s="86" t="s">
        <v>22</v>
      </c>
      <c r="C51" s="86" t="s">
        <v>22</v>
      </c>
      <c r="D51" s="87"/>
      <c r="E51" s="91" t="s">
        <v>224</v>
      </c>
      <c r="F51" s="92">
        <v>131.83</v>
      </c>
      <c r="G51" s="92">
        <v>131.83</v>
      </c>
      <c r="H51" s="92">
        <v>131.83</v>
      </c>
      <c r="I51" s="92">
        <v>131.83</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118"/>
    </row>
    <row r="52" ht="19.9" customHeight="1" spans="2:40">
      <c r="B52" s="86" t="s">
        <v>22</v>
      </c>
      <c r="C52" s="86" t="s">
        <v>22</v>
      </c>
      <c r="D52" s="87"/>
      <c r="E52" s="91" t="s">
        <v>225</v>
      </c>
      <c r="F52" s="92">
        <v>12.65</v>
      </c>
      <c r="G52" s="92">
        <v>12.65</v>
      </c>
      <c r="H52" s="92">
        <v>12.65</v>
      </c>
      <c r="I52" s="92">
        <v>12.65</v>
      </c>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118"/>
    </row>
    <row r="53" ht="19.9" customHeight="1" spans="1:40">
      <c r="A53" s="58"/>
      <c r="B53" s="86" t="s">
        <v>214</v>
      </c>
      <c r="C53" s="86" t="s">
        <v>177</v>
      </c>
      <c r="D53" s="87" t="s">
        <v>76</v>
      </c>
      <c r="E53" s="91" t="s">
        <v>226</v>
      </c>
      <c r="F53" s="92">
        <v>12.65</v>
      </c>
      <c r="G53" s="92">
        <v>12.65</v>
      </c>
      <c r="H53" s="92">
        <v>12.65</v>
      </c>
      <c r="I53" s="92">
        <v>12.65</v>
      </c>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118"/>
    </row>
    <row r="54" ht="19.9" customHeight="1" spans="2:40">
      <c r="B54" s="86" t="s">
        <v>22</v>
      </c>
      <c r="C54" s="86" t="s">
        <v>22</v>
      </c>
      <c r="D54" s="87"/>
      <c r="E54" s="91" t="s">
        <v>227</v>
      </c>
      <c r="F54" s="92">
        <v>590</v>
      </c>
      <c r="G54" s="92">
        <v>590</v>
      </c>
      <c r="H54" s="92">
        <v>590</v>
      </c>
      <c r="I54" s="92">
        <v>590</v>
      </c>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118"/>
    </row>
    <row r="55" ht="19.9" customHeight="1" spans="2:40">
      <c r="B55" s="86" t="s">
        <v>22</v>
      </c>
      <c r="C55" s="86" t="s">
        <v>22</v>
      </c>
      <c r="D55" s="87"/>
      <c r="E55" s="91" t="s">
        <v>228</v>
      </c>
      <c r="F55" s="92">
        <v>150.65</v>
      </c>
      <c r="G55" s="92">
        <v>150.65</v>
      </c>
      <c r="H55" s="92">
        <v>150.65</v>
      </c>
      <c r="I55" s="92">
        <v>150.65</v>
      </c>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118"/>
    </row>
    <row r="56" ht="19.9" customHeight="1" spans="2:40">
      <c r="B56" s="86" t="s">
        <v>22</v>
      </c>
      <c r="C56" s="86" t="s">
        <v>22</v>
      </c>
      <c r="D56" s="87"/>
      <c r="E56" s="91" t="s">
        <v>229</v>
      </c>
      <c r="F56" s="92">
        <v>30.94</v>
      </c>
      <c r="G56" s="92">
        <v>30.94</v>
      </c>
      <c r="H56" s="92">
        <v>30.94</v>
      </c>
      <c r="I56" s="92">
        <v>30.94</v>
      </c>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118"/>
    </row>
    <row r="57" ht="19.9" customHeight="1" spans="2:40">
      <c r="B57" s="86" t="s">
        <v>22</v>
      </c>
      <c r="C57" s="86" t="s">
        <v>22</v>
      </c>
      <c r="D57" s="87"/>
      <c r="E57" s="91" t="s">
        <v>230</v>
      </c>
      <c r="F57" s="92">
        <v>220.21</v>
      </c>
      <c r="G57" s="92">
        <v>220.21</v>
      </c>
      <c r="H57" s="92">
        <v>220.21</v>
      </c>
      <c r="I57" s="92">
        <v>220.21</v>
      </c>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118"/>
    </row>
    <row r="58" ht="19.9" customHeight="1" spans="2:40">
      <c r="B58" s="86" t="s">
        <v>22</v>
      </c>
      <c r="C58" s="86" t="s">
        <v>22</v>
      </c>
      <c r="D58" s="87"/>
      <c r="E58" s="91" t="s">
        <v>231</v>
      </c>
      <c r="F58" s="92">
        <v>49.17</v>
      </c>
      <c r="G58" s="92">
        <v>49.17</v>
      </c>
      <c r="H58" s="92">
        <v>49.17</v>
      </c>
      <c r="I58" s="92">
        <v>49.17</v>
      </c>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118"/>
    </row>
    <row r="59" ht="19.9" customHeight="1" spans="1:40">
      <c r="A59" s="58"/>
      <c r="B59" s="86" t="s">
        <v>214</v>
      </c>
      <c r="C59" s="86" t="s">
        <v>232</v>
      </c>
      <c r="D59" s="87" t="s">
        <v>76</v>
      </c>
      <c r="E59" s="91" t="s">
        <v>233</v>
      </c>
      <c r="F59" s="92">
        <v>49.17</v>
      </c>
      <c r="G59" s="92">
        <v>49.17</v>
      </c>
      <c r="H59" s="92">
        <v>49.17</v>
      </c>
      <c r="I59" s="92">
        <v>49.17</v>
      </c>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118"/>
    </row>
    <row r="60" ht="19.9" customHeight="1" spans="2:40">
      <c r="B60" s="86" t="s">
        <v>22</v>
      </c>
      <c r="C60" s="86" t="s">
        <v>22</v>
      </c>
      <c r="D60" s="87"/>
      <c r="E60" s="91" t="s">
        <v>234</v>
      </c>
      <c r="F60" s="92">
        <v>471.38</v>
      </c>
      <c r="G60" s="92">
        <v>471.38</v>
      </c>
      <c r="H60" s="92">
        <v>471.38</v>
      </c>
      <c r="I60" s="92">
        <v>206.38</v>
      </c>
      <c r="J60" s="92">
        <v>265</v>
      </c>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118"/>
    </row>
    <row r="61" ht="19.9" customHeight="1" spans="1:40">
      <c r="A61" s="58"/>
      <c r="B61" s="86" t="s">
        <v>22</v>
      </c>
      <c r="C61" s="86" t="s">
        <v>22</v>
      </c>
      <c r="D61" s="87"/>
      <c r="E61" s="91" t="s">
        <v>174</v>
      </c>
      <c r="F61" s="92">
        <v>286.11</v>
      </c>
      <c r="G61" s="92">
        <v>286.11</v>
      </c>
      <c r="H61" s="92">
        <v>286.11</v>
      </c>
      <c r="I61" s="92">
        <v>21.11</v>
      </c>
      <c r="J61" s="92">
        <v>265</v>
      </c>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118"/>
    </row>
    <row r="62" ht="19.9" customHeight="1" spans="1:40">
      <c r="A62" s="58"/>
      <c r="B62" s="86" t="s">
        <v>22</v>
      </c>
      <c r="C62" s="86" t="s">
        <v>22</v>
      </c>
      <c r="D62" s="87"/>
      <c r="E62" s="91" t="s">
        <v>197</v>
      </c>
      <c r="F62" s="92">
        <v>9.4</v>
      </c>
      <c r="G62" s="92">
        <v>9.4</v>
      </c>
      <c r="H62" s="92">
        <v>9.4</v>
      </c>
      <c r="I62" s="92">
        <v>1.4</v>
      </c>
      <c r="J62" s="92">
        <v>8</v>
      </c>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118"/>
    </row>
    <row r="63" ht="19.9" customHeight="1" spans="2:40">
      <c r="B63" s="86" t="s">
        <v>22</v>
      </c>
      <c r="C63" s="86" t="s">
        <v>22</v>
      </c>
      <c r="D63" s="87"/>
      <c r="E63" s="91" t="s">
        <v>184</v>
      </c>
      <c r="F63" s="92">
        <v>128</v>
      </c>
      <c r="G63" s="92">
        <v>128</v>
      </c>
      <c r="H63" s="92">
        <v>128</v>
      </c>
      <c r="I63" s="92"/>
      <c r="J63" s="92">
        <v>128</v>
      </c>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118"/>
    </row>
    <row r="64" ht="19.9" customHeight="1" spans="2:40">
      <c r="B64" s="86" t="s">
        <v>22</v>
      </c>
      <c r="C64" s="86" t="s">
        <v>22</v>
      </c>
      <c r="D64" s="87"/>
      <c r="E64" s="91" t="s">
        <v>181</v>
      </c>
      <c r="F64" s="92">
        <v>0.3</v>
      </c>
      <c r="G64" s="92">
        <v>0.3</v>
      </c>
      <c r="H64" s="92">
        <v>0.3</v>
      </c>
      <c r="I64" s="92">
        <v>0.3</v>
      </c>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118"/>
    </row>
    <row r="65" ht="19.9" customHeight="1" spans="2:40">
      <c r="B65" s="86" t="s">
        <v>22</v>
      </c>
      <c r="C65" s="86" t="s">
        <v>22</v>
      </c>
      <c r="D65" s="87"/>
      <c r="E65" s="91" t="s">
        <v>175</v>
      </c>
      <c r="F65" s="92">
        <v>5.61</v>
      </c>
      <c r="G65" s="92">
        <v>5.61</v>
      </c>
      <c r="H65" s="92">
        <v>5.61</v>
      </c>
      <c r="I65" s="92">
        <v>5.61</v>
      </c>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118"/>
    </row>
    <row r="66" ht="19.9" customHeight="1" spans="1:40">
      <c r="A66" s="58"/>
      <c r="B66" s="86" t="s">
        <v>176</v>
      </c>
      <c r="C66" s="86" t="s">
        <v>177</v>
      </c>
      <c r="D66" s="87" t="s">
        <v>83</v>
      </c>
      <c r="E66" s="91" t="s">
        <v>179</v>
      </c>
      <c r="F66" s="92">
        <v>2.68</v>
      </c>
      <c r="G66" s="92">
        <v>2.68</v>
      </c>
      <c r="H66" s="92">
        <v>2.68</v>
      </c>
      <c r="I66" s="92">
        <v>2.68</v>
      </c>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118"/>
    </row>
    <row r="67" ht="19.9" customHeight="1" spans="1:40">
      <c r="A67" s="58"/>
      <c r="B67" s="86" t="s">
        <v>176</v>
      </c>
      <c r="C67" s="86" t="s">
        <v>177</v>
      </c>
      <c r="D67" s="87" t="s">
        <v>83</v>
      </c>
      <c r="E67" s="91" t="s">
        <v>178</v>
      </c>
      <c r="F67" s="92">
        <v>2.93</v>
      </c>
      <c r="G67" s="92">
        <v>2.93</v>
      </c>
      <c r="H67" s="92">
        <v>2.93</v>
      </c>
      <c r="I67" s="92">
        <v>2.93</v>
      </c>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118"/>
    </row>
    <row r="68" ht="19.9" customHeight="1" spans="2:40">
      <c r="B68" s="86" t="s">
        <v>22</v>
      </c>
      <c r="C68" s="86" t="s">
        <v>22</v>
      </c>
      <c r="D68" s="87"/>
      <c r="E68" s="91" t="s">
        <v>185</v>
      </c>
      <c r="F68" s="92">
        <v>80</v>
      </c>
      <c r="G68" s="92">
        <v>80</v>
      </c>
      <c r="H68" s="92">
        <v>80</v>
      </c>
      <c r="I68" s="92"/>
      <c r="J68" s="92">
        <v>80</v>
      </c>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118"/>
    </row>
    <row r="69" ht="19.9" customHeight="1" spans="2:40">
      <c r="B69" s="86" t="s">
        <v>22</v>
      </c>
      <c r="C69" s="86" t="s">
        <v>22</v>
      </c>
      <c r="D69" s="87"/>
      <c r="E69" s="91" t="s">
        <v>191</v>
      </c>
      <c r="F69" s="92">
        <v>4.39</v>
      </c>
      <c r="G69" s="92">
        <v>4.39</v>
      </c>
      <c r="H69" s="92">
        <v>4.39</v>
      </c>
      <c r="I69" s="92">
        <v>0.39</v>
      </c>
      <c r="J69" s="92">
        <v>4</v>
      </c>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118"/>
    </row>
    <row r="70" ht="19.9" customHeight="1" spans="2:40">
      <c r="B70" s="86" t="s">
        <v>22</v>
      </c>
      <c r="C70" s="86" t="s">
        <v>22</v>
      </c>
      <c r="D70" s="87"/>
      <c r="E70" s="91" t="s">
        <v>196</v>
      </c>
      <c r="F70" s="92">
        <v>8</v>
      </c>
      <c r="G70" s="92">
        <v>8</v>
      </c>
      <c r="H70" s="92">
        <v>8</v>
      </c>
      <c r="I70" s="92"/>
      <c r="J70" s="92">
        <v>8</v>
      </c>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118"/>
    </row>
    <row r="71" ht="19.9" customHeight="1" spans="2:40">
      <c r="B71" s="86" t="s">
        <v>22</v>
      </c>
      <c r="C71" s="86" t="s">
        <v>22</v>
      </c>
      <c r="D71" s="87"/>
      <c r="E71" s="91" t="s">
        <v>183</v>
      </c>
      <c r="F71" s="92">
        <v>8.04</v>
      </c>
      <c r="G71" s="92">
        <v>8.04</v>
      </c>
      <c r="H71" s="92">
        <v>8.04</v>
      </c>
      <c r="I71" s="92">
        <v>1.04</v>
      </c>
      <c r="J71" s="92">
        <v>7</v>
      </c>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118"/>
    </row>
    <row r="72" ht="19.9" customHeight="1" spans="2:40">
      <c r="B72" s="86" t="s">
        <v>22</v>
      </c>
      <c r="C72" s="86" t="s">
        <v>22</v>
      </c>
      <c r="D72" s="87"/>
      <c r="E72" s="91" t="s">
        <v>194</v>
      </c>
      <c r="F72" s="92">
        <v>0.52</v>
      </c>
      <c r="G72" s="92">
        <v>0.52</v>
      </c>
      <c r="H72" s="92">
        <v>0.52</v>
      </c>
      <c r="I72" s="92">
        <v>0.52</v>
      </c>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118"/>
    </row>
    <row r="73" ht="19.9" customHeight="1" spans="2:40">
      <c r="B73" s="86" t="s">
        <v>22</v>
      </c>
      <c r="C73" s="86" t="s">
        <v>22</v>
      </c>
      <c r="D73" s="87"/>
      <c r="E73" s="91" t="s">
        <v>195</v>
      </c>
      <c r="F73" s="92">
        <v>7.13</v>
      </c>
      <c r="G73" s="92">
        <v>7.13</v>
      </c>
      <c r="H73" s="92">
        <v>7.13</v>
      </c>
      <c r="I73" s="92">
        <v>7.13</v>
      </c>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118"/>
    </row>
    <row r="74" ht="19.9" customHeight="1" spans="2:40">
      <c r="B74" s="86" t="s">
        <v>22</v>
      </c>
      <c r="C74" s="86" t="s">
        <v>22</v>
      </c>
      <c r="D74" s="87"/>
      <c r="E74" s="91" t="s">
        <v>182</v>
      </c>
      <c r="F74" s="92">
        <v>30</v>
      </c>
      <c r="G74" s="92">
        <v>30</v>
      </c>
      <c r="H74" s="92">
        <v>30</v>
      </c>
      <c r="I74" s="92"/>
      <c r="J74" s="92">
        <v>30</v>
      </c>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118"/>
    </row>
    <row r="75" ht="19.9" customHeight="1" spans="2:40">
      <c r="B75" s="86" t="s">
        <v>22</v>
      </c>
      <c r="C75" s="86" t="s">
        <v>22</v>
      </c>
      <c r="D75" s="87"/>
      <c r="E75" s="91" t="s">
        <v>187</v>
      </c>
      <c r="F75" s="92">
        <v>2.76</v>
      </c>
      <c r="G75" s="92">
        <v>2.76</v>
      </c>
      <c r="H75" s="92">
        <v>2.76</v>
      </c>
      <c r="I75" s="92">
        <v>2.76</v>
      </c>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118"/>
    </row>
    <row r="76" ht="19.9" customHeight="1" spans="1:40">
      <c r="A76" s="58"/>
      <c r="B76" s="86" t="s">
        <v>176</v>
      </c>
      <c r="C76" s="86" t="s">
        <v>188</v>
      </c>
      <c r="D76" s="87" t="s">
        <v>83</v>
      </c>
      <c r="E76" s="91" t="s">
        <v>190</v>
      </c>
      <c r="F76" s="92">
        <v>0.96</v>
      </c>
      <c r="G76" s="92">
        <v>0.96</v>
      </c>
      <c r="H76" s="92">
        <v>0.96</v>
      </c>
      <c r="I76" s="92">
        <v>0.96</v>
      </c>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118"/>
    </row>
    <row r="77" ht="19.9" customHeight="1" spans="1:40">
      <c r="A77" s="58"/>
      <c r="B77" s="86" t="s">
        <v>176</v>
      </c>
      <c r="C77" s="86" t="s">
        <v>188</v>
      </c>
      <c r="D77" s="87" t="s">
        <v>83</v>
      </c>
      <c r="E77" s="91" t="s">
        <v>189</v>
      </c>
      <c r="F77" s="92">
        <v>1.8</v>
      </c>
      <c r="G77" s="92">
        <v>1.8</v>
      </c>
      <c r="H77" s="92">
        <v>1.8</v>
      </c>
      <c r="I77" s="92">
        <v>1.8</v>
      </c>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118"/>
    </row>
    <row r="78" ht="19.9" customHeight="1" spans="2:40">
      <c r="B78" s="86" t="s">
        <v>22</v>
      </c>
      <c r="C78" s="86" t="s">
        <v>22</v>
      </c>
      <c r="D78" s="87"/>
      <c r="E78" s="91" t="s">
        <v>193</v>
      </c>
      <c r="F78" s="92">
        <v>1.97</v>
      </c>
      <c r="G78" s="92">
        <v>1.97</v>
      </c>
      <c r="H78" s="92">
        <v>1.97</v>
      </c>
      <c r="I78" s="92">
        <v>1.97</v>
      </c>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118"/>
    </row>
    <row r="79" ht="19.9" customHeight="1" spans="2:40">
      <c r="B79" s="86" t="s">
        <v>22</v>
      </c>
      <c r="C79" s="86" t="s">
        <v>22</v>
      </c>
      <c r="D79" s="87"/>
      <c r="E79" s="91" t="s">
        <v>212</v>
      </c>
      <c r="F79" s="92">
        <v>185.26</v>
      </c>
      <c r="G79" s="92">
        <v>185.26</v>
      </c>
      <c r="H79" s="92">
        <v>185.26</v>
      </c>
      <c r="I79" s="92">
        <v>185.26</v>
      </c>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118"/>
    </row>
    <row r="80" ht="19.9" customHeight="1" spans="1:40">
      <c r="A80" s="58"/>
      <c r="B80" s="86" t="s">
        <v>22</v>
      </c>
      <c r="C80" s="86" t="s">
        <v>22</v>
      </c>
      <c r="D80" s="87"/>
      <c r="E80" s="91" t="s">
        <v>213</v>
      </c>
      <c r="F80" s="92">
        <v>5.26</v>
      </c>
      <c r="G80" s="92">
        <v>5.26</v>
      </c>
      <c r="H80" s="92">
        <v>5.26</v>
      </c>
      <c r="I80" s="92">
        <v>5.26</v>
      </c>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118"/>
    </row>
    <row r="81" ht="19.9" customHeight="1" spans="1:40">
      <c r="A81" s="58"/>
      <c r="B81" s="86" t="s">
        <v>214</v>
      </c>
      <c r="C81" s="86" t="s">
        <v>215</v>
      </c>
      <c r="D81" s="87" t="s">
        <v>83</v>
      </c>
      <c r="E81" s="91" t="s">
        <v>217</v>
      </c>
      <c r="F81" s="92">
        <v>0.3</v>
      </c>
      <c r="G81" s="92">
        <v>0.3</v>
      </c>
      <c r="H81" s="92">
        <v>0.3</v>
      </c>
      <c r="I81" s="92">
        <v>0.3</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118"/>
    </row>
    <row r="82" ht="19.9" customHeight="1" spans="1:40">
      <c r="A82" s="58"/>
      <c r="B82" s="86" t="s">
        <v>214</v>
      </c>
      <c r="C82" s="86" t="s">
        <v>215</v>
      </c>
      <c r="D82" s="87" t="s">
        <v>83</v>
      </c>
      <c r="E82" s="91" t="s">
        <v>216</v>
      </c>
      <c r="F82" s="92">
        <v>1.62</v>
      </c>
      <c r="G82" s="92">
        <v>1.62</v>
      </c>
      <c r="H82" s="92">
        <v>1.62</v>
      </c>
      <c r="I82" s="92">
        <v>1.62</v>
      </c>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118"/>
    </row>
    <row r="83" ht="19.9" customHeight="1" spans="1:40">
      <c r="A83" s="58"/>
      <c r="B83" s="86" t="s">
        <v>214</v>
      </c>
      <c r="C83" s="86" t="s">
        <v>215</v>
      </c>
      <c r="D83" s="87" t="s">
        <v>83</v>
      </c>
      <c r="E83" s="91" t="s">
        <v>235</v>
      </c>
      <c r="F83" s="92">
        <v>2.6</v>
      </c>
      <c r="G83" s="92">
        <v>2.6</v>
      </c>
      <c r="H83" s="92">
        <v>2.6</v>
      </c>
      <c r="I83" s="92">
        <v>2.6</v>
      </c>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118"/>
    </row>
    <row r="84" ht="19.9" customHeight="1" spans="1:40">
      <c r="A84" s="58"/>
      <c r="B84" s="86" t="s">
        <v>214</v>
      </c>
      <c r="C84" s="86" t="s">
        <v>215</v>
      </c>
      <c r="D84" s="87" t="s">
        <v>83</v>
      </c>
      <c r="E84" s="91" t="s">
        <v>218</v>
      </c>
      <c r="F84" s="92">
        <v>0.75</v>
      </c>
      <c r="G84" s="92">
        <v>0.75</v>
      </c>
      <c r="H84" s="92">
        <v>0.75</v>
      </c>
      <c r="I84" s="92">
        <v>0.75</v>
      </c>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118"/>
    </row>
    <row r="85" ht="19.9" customHeight="1" spans="2:40">
      <c r="B85" s="86" t="s">
        <v>22</v>
      </c>
      <c r="C85" s="86" t="s">
        <v>22</v>
      </c>
      <c r="D85" s="87"/>
      <c r="E85" s="91" t="s">
        <v>223</v>
      </c>
      <c r="F85" s="92">
        <v>19.97</v>
      </c>
      <c r="G85" s="92">
        <v>19.97</v>
      </c>
      <c r="H85" s="92">
        <v>19.97</v>
      </c>
      <c r="I85" s="92">
        <v>19.97</v>
      </c>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118"/>
    </row>
    <row r="86" ht="19.9" customHeight="1" spans="2:40">
      <c r="B86" s="86" t="s">
        <v>22</v>
      </c>
      <c r="C86" s="86" t="s">
        <v>22</v>
      </c>
      <c r="D86" s="87"/>
      <c r="E86" s="91" t="s">
        <v>224</v>
      </c>
      <c r="F86" s="92">
        <v>10.46</v>
      </c>
      <c r="G86" s="92">
        <v>10.46</v>
      </c>
      <c r="H86" s="92">
        <v>10.46</v>
      </c>
      <c r="I86" s="92">
        <v>10.46</v>
      </c>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118"/>
    </row>
    <row r="87" ht="19.9" customHeight="1" spans="2:40">
      <c r="B87" s="86" t="s">
        <v>22</v>
      </c>
      <c r="C87" s="86" t="s">
        <v>22</v>
      </c>
      <c r="D87" s="87"/>
      <c r="E87" s="91" t="s">
        <v>227</v>
      </c>
      <c r="F87" s="92">
        <v>38.26</v>
      </c>
      <c r="G87" s="92">
        <v>38.26</v>
      </c>
      <c r="H87" s="92">
        <v>38.26</v>
      </c>
      <c r="I87" s="92">
        <v>38.26</v>
      </c>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118"/>
    </row>
    <row r="88" ht="19.9" customHeight="1" spans="2:40">
      <c r="B88" s="86" t="s">
        <v>22</v>
      </c>
      <c r="C88" s="86" t="s">
        <v>22</v>
      </c>
      <c r="D88" s="87"/>
      <c r="E88" s="91" t="s">
        <v>219</v>
      </c>
      <c r="F88" s="92">
        <v>20.65</v>
      </c>
      <c r="G88" s="92">
        <v>20.65</v>
      </c>
      <c r="H88" s="92">
        <v>20.65</v>
      </c>
      <c r="I88" s="92">
        <v>20.65</v>
      </c>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118"/>
    </row>
    <row r="89" ht="19.9" customHeight="1" spans="1:40">
      <c r="A89" s="58"/>
      <c r="B89" s="86" t="s">
        <v>214</v>
      </c>
      <c r="C89" s="86" t="s">
        <v>220</v>
      </c>
      <c r="D89" s="87" t="s">
        <v>83</v>
      </c>
      <c r="E89" s="91" t="s">
        <v>222</v>
      </c>
      <c r="F89" s="92">
        <v>20.65</v>
      </c>
      <c r="G89" s="92">
        <v>20.65</v>
      </c>
      <c r="H89" s="92">
        <v>20.65</v>
      </c>
      <c r="I89" s="92">
        <v>20.65</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118"/>
    </row>
    <row r="90" ht="19.9" customHeight="1" spans="2:40">
      <c r="B90" s="86" t="s">
        <v>22</v>
      </c>
      <c r="C90" s="86" t="s">
        <v>22</v>
      </c>
      <c r="D90" s="87"/>
      <c r="E90" s="91" t="s">
        <v>236</v>
      </c>
      <c r="F90" s="92">
        <v>63.1</v>
      </c>
      <c r="G90" s="92">
        <v>63.1</v>
      </c>
      <c r="H90" s="92">
        <v>63.1</v>
      </c>
      <c r="I90" s="92">
        <v>63.1</v>
      </c>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118"/>
    </row>
    <row r="91" ht="19.9" customHeight="1" spans="2:40">
      <c r="B91" s="86" t="s">
        <v>22</v>
      </c>
      <c r="C91" s="86" t="s">
        <v>22</v>
      </c>
      <c r="D91" s="87"/>
      <c r="E91" s="91" t="s">
        <v>230</v>
      </c>
      <c r="F91" s="92">
        <v>17.58</v>
      </c>
      <c r="G91" s="92">
        <v>17.58</v>
      </c>
      <c r="H91" s="92">
        <v>17.58</v>
      </c>
      <c r="I91" s="92">
        <v>17.58</v>
      </c>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118"/>
    </row>
    <row r="92" ht="19.9" customHeight="1" spans="2:40">
      <c r="B92" s="86" t="s">
        <v>22</v>
      </c>
      <c r="C92" s="86" t="s">
        <v>22</v>
      </c>
      <c r="D92" s="87"/>
      <c r="E92" s="91" t="s">
        <v>228</v>
      </c>
      <c r="F92" s="92">
        <v>9.98</v>
      </c>
      <c r="G92" s="92">
        <v>9.98</v>
      </c>
      <c r="H92" s="92">
        <v>9.98</v>
      </c>
      <c r="I92" s="92">
        <v>9.98</v>
      </c>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118"/>
    </row>
    <row r="93" ht="8.5" customHeight="1" spans="1:40">
      <c r="A93" s="64"/>
      <c r="B93" s="64"/>
      <c r="C93" s="64"/>
      <c r="D93" s="93"/>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119"/>
    </row>
  </sheetData>
  <mergeCells count="33">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2:A14"/>
    <mergeCell ref="A22:A23"/>
    <mergeCell ref="A34:A35"/>
    <mergeCell ref="A44:A46"/>
    <mergeCell ref="A48:A49"/>
    <mergeCell ref="A66:A67"/>
    <mergeCell ref="A76:A77"/>
    <mergeCell ref="A81:A8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28"/>
  <sheetViews>
    <sheetView workbookViewId="0">
      <selection activeCell="E30" sqref="E30"/>
    </sheetView>
  </sheetViews>
  <sheetFormatPr defaultColWidth="7" defaultRowHeight="11.25"/>
  <cols>
    <col min="1" max="1" width="4.375" style="94"/>
    <col min="2" max="2" width="3.375" style="94"/>
    <col min="3" max="3" width="2.75" style="94"/>
    <col min="4" max="4" width="37" style="94" customWidth="1"/>
    <col min="5" max="5" width="13.875" style="94" customWidth="1"/>
    <col min="6" max="55" width="9" style="94"/>
    <col min="56" max="60" width="8" style="94"/>
    <col min="61" max="72" width="6.125" style="94"/>
    <col min="73" max="89" width="8" style="94"/>
    <col min="90" max="91" width="5.625" style="94"/>
    <col min="92" max="96" width="8" style="94"/>
    <col min="97" max="99" width="6.125" style="94"/>
    <col min="100" max="103" width="6" style="94"/>
    <col min="104" max="106" width="6.875" style="94"/>
    <col min="107" max="16384" width="7" style="94"/>
  </cols>
  <sheetData>
    <row r="1" s="94" customFormat="1" ht="19.55" customHeight="1" spans="1:107">
      <c r="A1" s="96"/>
      <c r="B1" s="96"/>
      <c r="C1" s="96"/>
      <c r="D1" s="97"/>
      <c r="E1" s="102" t="s">
        <v>237</v>
      </c>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row>
    <row r="2" s="94" customFormat="1" ht="19.55" customHeight="1" spans="1:107">
      <c r="A2" s="98" t="s">
        <v>238</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row>
    <row r="3" s="94" customFormat="1" ht="19.55" customHeight="1" spans="1:107">
      <c r="A3" s="99" t="s">
        <v>239</v>
      </c>
      <c r="B3" s="99"/>
      <c r="C3" s="99"/>
      <c r="D3" s="99"/>
      <c r="E3" s="103"/>
      <c r="F3" s="104" t="s">
        <v>5</v>
      </c>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row>
    <row r="4" s="94" customFormat="1" ht="19.55" customHeight="1" spans="1:107">
      <c r="A4" s="100" t="s">
        <v>8</v>
      </c>
      <c r="B4" s="100"/>
      <c r="C4" s="100"/>
      <c r="D4" s="100"/>
      <c r="E4" s="100" t="s">
        <v>59</v>
      </c>
      <c r="F4" s="105" t="s">
        <v>240</v>
      </c>
      <c r="G4" s="105"/>
      <c r="H4" s="105"/>
      <c r="I4" s="105"/>
      <c r="J4" s="105"/>
      <c r="K4" s="105"/>
      <c r="L4" s="105"/>
      <c r="M4" s="105"/>
      <c r="N4" s="105"/>
      <c r="O4" s="105"/>
      <c r="P4" s="105"/>
      <c r="Q4" s="105"/>
      <c r="R4" s="105"/>
      <c r="S4" s="105" t="s">
        <v>241</v>
      </c>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t="s">
        <v>242</v>
      </c>
      <c r="AU4" s="105"/>
      <c r="AV4" s="105"/>
      <c r="AW4" s="105"/>
      <c r="AX4" s="105"/>
      <c r="AY4" s="105"/>
      <c r="AZ4" s="105"/>
      <c r="BA4" s="105"/>
      <c r="BB4" s="105"/>
      <c r="BC4" s="105"/>
      <c r="BD4" s="105"/>
      <c r="BE4" s="105"/>
      <c r="BF4" s="105" t="s">
        <v>243</v>
      </c>
      <c r="BG4" s="105" t="s">
        <v>244</v>
      </c>
      <c r="BH4" s="105"/>
      <c r="BI4" s="105"/>
      <c r="BJ4" s="105"/>
      <c r="BK4" s="105" t="s">
        <v>245</v>
      </c>
      <c r="BL4" s="105"/>
      <c r="BM4" s="105" t="s">
        <v>246</v>
      </c>
      <c r="BN4" s="105"/>
      <c r="BO4" s="105"/>
      <c r="BP4" s="105"/>
      <c r="BQ4" s="105"/>
      <c r="BR4" s="105"/>
      <c r="BS4" s="105"/>
      <c r="BT4" s="105"/>
      <c r="BU4" s="105"/>
      <c r="BV4" s="105"/>
      <c r="BW4" s="105"/>
      <c r="BX4" s="105"/>
      <c r="BY4" s="105" t="s">
        <v>247</v>
      </c>
      <c r="BZ4" s="105"/>
      <c r="CA4" s="105"/>
      <c r="CB4" s="105"/>
      <c r="CC4" s="105"/>
      <c r="CD4" s="105"/>
      <c r="CE4" s="105"/>
      <c r="CF4" s="105"/>
      <c r="CG4" s="105"/>
      <c r="CH4" s="105"/>
      <c r="CI4" s="105"/>
      <c r="CJ4" s="105"/>
      <c r="CK4" s="105"/>
      <c r="CL4" s="105"/>
      <c r="CM4" s="105"/>
      <c r="CN4" s="105"/>
      <c r="CO4" s="105" t="s">
        <v>248</v>
      </c>
      <c r="CP4" s="105"/>
      <c r="CQ4" s="105" t="s">
        <v>249</v>
      </c>
      <c r="CR4" s="105"/>
      <c r="CS4" s="105"/>
      <c r="CT4" s="105"/>
      <c r="CU4" s="105"/>
      <c r="CV4" s="105" t="s">
        <v>250</v>
      </c>
      <c r="CW4" s="105"/>
      <c r="CX4" s="105"/>
      <c r="CY4" s="105" t="s">
        <v>251</v>
      </c>
      <c r="CZ4" s="105"/>
      <c r="DA4" s="105"/>
      <c r="DB4" s="105"/>
      <c r="DC4" s="105"/>
    </row>
    <row r="5" s="94" customFormat="1" ht="19.55" customHeight="1" spans="1:107">
      <c r="A5" s="100" t="s">
        <v>67</v>
      </c>
      <c r="B5" s="100"/>
      <c r="C5" s="100"/>
      <c r="D5" s="100" t="s">
        <v>252</v>
      </c>
      <c r="E5" s="100"/>
      <c r="F5" s="105" t="s">
        <v>253</v>
      </c>
      <c r="G5" s="105" t="s">
        <v>254</v>
      </c>
      <c r="H5" s="105" t="s">
        <v>255</v>
      </c>
      <c r="I5" s="105" t="s">
        <v>256</v>
      </c>
      <c r="J5" s="105" t="s">
        <v>257</v>
      </c>
      <c r="K5" s="105" t="s">
        <v>258</v>
      </c>
      <c r="L5" s="105" t="s">
        <v>259</v>
      </c>
      <c r="M5" s="105" t="s">
        <v>260</v>
      </c>
      <c r="N5" s="105" t="s">
        <v>261</v>
      </c>
      <c r="O5" s="105" t="s">
        <v>262</v>
      </c>
      <c r="P5" s="105" t="s">
        <v>100</v>
      </c>
      <c r="Q5" s="105" t="s">
        <v>263</v>
      </c>
      <c r="R5" s="105" t="s">
        <v>264</v>
      </c>
      <c r="S5" s="105" t="s">
        <v>265</v>
      </c>
      <c r="T5" s="105" t="s">
        <v>266</v>
      </c>
      <c r="U5" s="105" t="s">
        <v>267</v>
      </c>
      <c r="V5" s="105" t="s">
        <v>268</v>
      </c>
      <c r="W5" s="105" t="s">
        <v>269</v>
      </c>
      <c r="X5" s="105" t="s">
        <v>270</v>
      </c>
      <c r="Y5" s="105" t="s">
        <v>271</v>
      </c>
      <c r="Z5" s="105" t="s">
        <v>272</v>
      </c>
      <c r="AA5" s="105" t="s">
        <v>273</v>
      </c>
      <c r="AB5" s="105" t="s">
        <v>274</v>
      </c>
      <c r="AC5" s="105" t="s">
        <v>275</v>
      </c>
      <c r="AD5" s="105" t="s">
        <v>276</v>
      </c>
      <c r="AE5" s="105" t="s">
        <v>277</v>
      </c>
      <c r="AF5" s="105" t="s">
        <v>278</v>
      </c>
      <c r="AG5" s="105" t="s">
        <v>279</v>
      </c>
      <c r="AH5" s="105" t="s">
        <v>280</v>
      </c>
      <c r="AI5" s="105" t="s">
        <v>281</v>
      </c>
      <c r="AJ5" s="105" t="s">
        <v>282</v>
      </c>
      <c r="AK5" s="105" t="s">
        <v>283</v>
      </c>
      <c r="AL5" s="105" t="s">
        <v>284</v>
      </c>
      <c r="AM5" s="105" t="s">
        <v>285</v>
      </c>
      <c r="AN5" s="105" t="s">
        <v>286</v>
      </c>
      <c r="AO5" s="105" t="s">
        <v>287</v>
      </c>
      <c r="AP5" s="105" t="s">
        <v>288</v>
      </c>
      <c r="AQ5" s="105" t="s">
        <v>289</v>
      </c>
      <c r="AR5" s="105" t="s">
        <v>290</v>
      </c>
      <c r="AS5" s="105" t="s">
        <v>291</v>
      </c>
      <c r="AT5" s="105" t="s">
        <v>292</v>
      </c>
      <c r="AU5" s="105" t="s">
        <v>293</v>
      </c>
      <c r="AV5" s="105" t="s">
        <v>294</v>
      </c>
      <c r="AW5" s="105" t="s">
        <v>295</v>
      </c>
      <c r="AX5" s="105" t="s">
        <v>296</v>
      </c>
      <c r="AY5" s="105" t="s">
        <v>297</v>
      </c>
      <c r="AZ5" s="105" t="s">
        <v>298</v>
      </c>
      <c r="BA5" s="105" t="s">
        <v>299</v>
      </c>
      <c r="BB5" s="105" t="s">
        <v>300</v>
      </c>
      <c r="BC5" s="105" t="s">
        <v>301</v>
      </c>
      <c r="BD5" s="105" t="s">
        <v>302</v>
      </c>
      <c r="BE5" s="105" t="s">
        <v>303</v>
      </c>
      <c r="BF5" s="105" t="s">
        <v>304</v>
      </c>
      <c r="BG5" s="105" t="s">
        <v>305</v>
      </c>
      <c r="BH5" s="105" t="s">
        <v>306</v>
      </c>
      <c r="BI5" s="105" t="s">
        <v>307</v>
      </c>
      <c r="BJ5" s="105" t="s">
        <v>308</v>
      </c>
      <c r="BK5" s="105" t="s">
        <v>309</v>
      </c>
      <c r="BL5" s="105" t="s">
        <v>310</v>
      </c>
      <c r="BM5" s="105" t="s">
        <v>311</v>
      </c>
      <c r="BN5" s="105" t="s">
        <v>312</v>
      </c>
      <c r="BO5" s="105" t="s">
        <v>313</v>
      </c>
      <c r="BP5" s="105" t="s">
        <v>314</v>
      </c>
      <c r="BQ5" s="105" t="s">
        <v>315</v>
      </c>
      <c r="BR5" s="105" t="s">
        <v>316</v>
      </c>
      <c r="BS5" s="105" t="s">
        <v>317</v>
      </c>
      <c r="BT5" s="105" t="s">
        <v>318</v>
      </c>
      <c r="BU5" s="105" t="s">
        <v>319</v>
      </c>
      <c r="BV5" s="105" t="s">
        <v>320</v>
      </c>
      <c r="BW5" s="105" t="s">
        <v>321</v>
      </c>
      <c r="BX5" s="105" t="s">
        <v>322</v>
      </c>
      <c r="BY5" s="105" t="s">
        <v>311</v>
      </c>
      <c r="BZ5" s="105" t="s">
        <v>312</v>
      </c>
      <c r="CA5" s="105" t="s">
        <v>313</v>
      </c>
      <c r="CB5" s="105" t="s">
        <v>314</v>
      </c>
      <c r="CC5" s="105" t="s">
        <v>315</v>
      </c>
      <c r="CD5" s="105" t="s">
        <v>316</v>
      </c>
      <c r="CE5" s="105" t="s">
        <v>317</v>
      </c>
      <c r="CF5" s="105" t="s">
        <v>323</v>
      </c>
      <c r="CG5" s="105" t="s">
        <v>324</v>
      </c>
      <c r="CH5" s="105" t="s">
        <v>325</v>
      </c>
      <c r="CI5" s="105" t="s">
        <v>326</v>
      </c>
      <c r="CJ5" s="105" t="s">
        <v>318</v>
      </c>
      <c r="CK5" s="105" t="s">
        <v>319</v>
      </c>
      <c r="CL5" s="105" t="s">
        <v>320</v>
      </c>
      <c r="CM5" s="105" t="s">
        <v>321</v>
      </c>
      <c r="CN5" s="105" t="s">
        <v>327</v>
      </c>
      <c r="CO5" s="105" t="s">
        <v>328</v>
      </c>
      <c r="CP5" s="105" t="s">
        <v>329</v>
      </c>
      <c r="CQ5" s="105" t="s">
        <v>328</v>
      </c>
      <c r="CR5" s="105" t="s">
        <v>330</v>
      </c>
      <c r="CS5" s="105" t="s">
        <v>331</v>
      </c>
      <c r="CT5" s="105" t="s">
        <v>332</v>
      </c>
      <c r="CU5" s="105" t="s">
        <v>329</v>
      </c>
      <c r="CV5" s="105" t="s">
        <v>333</v>
      </c>
      <c r="CW5" s="105" t="s">
        <v>334</v>
      </c>
      <c r="CX5" s="105" t="s">
        <v>335</v>
      </c>
      <c r="CY5" s="105" t="s">
        <v>336</v>
      </c>
      <c r="CZ5" s="105" t="s">
        <v>337</v>
      </c>
      <c r="DA5" s="105" t="s">
        <v>338</v>
      </c>
      <c r="DB5" s="105" t="s">
        <v>339</v>
      </c>
      <c r="DC5" s="105" t="s">
        <v>251</v>
      </c>
    </row>
    <row r="6" s="94" customFormat="1" ht="30.75" customHeight="1" spans="1:107">
      <c r="A6" s="100" t="s">
        <v>70</v>
      </c>
      <c r="B6" s="100" t="s">
        <v>71</v>
      </c>
      <c r="C6" s="100" t="s">
        <v>72</v>
      </c>
      <c r="D6" s="100"/>
      <c r="E6" s="100"/>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row>
    <row r="7" s="94" customFormat="1" ht="19.55" customHeight="1" spans="1:107">
      <c r="A7" s="100"/>
      <c r="B7" s="100"/>
      <c r="C7" s="100"/>
      <c r="D7" s="100" t="s">
        <v>108</v>
      </c>
      <c r="E7" s="106">
        <v>5714.12</v>
      </c>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row>
    <row r="8" s="94" customFormat="1" ht="19.55" customHeight="1" spans="1:107">
      <c r="A8" s="101"/>
      <c r="B8" s="101"/>
      <c r="C8" s="101"/>
      <c r="D8" s="101" t="s">
        <v>340</v>
      </c>
      <c r="E8" s="107">
        <v>5714.12</v>
      </c>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row>
    <row r="9" s="94" customFormat="1" ht="19.55" customHeight="1" spans="1:107">
      <c r="A9" s="101"/>
      <c r="B9" s="101"/>
      <c r="C9" s="101"/>
      <c r="D9" s="101" t="s">
        <v>341</v>
      </c>
      <c r="E9" s="107">
        <v>5714.12</v>
      </c>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9"/>
      <c r="CA9" s="109"/>
      <c r="CB9" s="109"/>
      <c r="CC9" s="109"/>
      <c r="CD9" s="109"/>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row>
    <row r="10" s="94" customFormat="1" ht="19.55" customHeight="1" spans="1:107">
      <c r="A10" s="101" t="s">
        <v>73</v>
      </c>
      <c r="B10" s="101" t="s">
        <v>74</v>
      </c>
      <c r="C10" s="101" t="s">
        <v>75</v>
      </c>
      <c r="D10" s="101" t="s">
        <v>342</v>
      </c>
      <c r="E10" s="107">
        <f t="shared" ref="E10:E15" si="0">SUM(F10:DC10)</f>
        <v>2525.59</v>
      </c>
      <c r="F10" s="107">
        <v>590</v>
      </c>
      <c r="G10" s="107">
        <v>1250.73</v>
      </c>
      <c r="H10" s="107">
        <v>49.17</v>
      </c>
      <c r="I10" s="107"/>
      <c r="J10" s="107"/>
      <c r="K10" s="107"/>
      <c r="L10" s="107"/>
      <c r="M10" s="107"/>
      <c r="N10" s="107"/>
      <c r="O10" s="107">
        <v>34.06</v>
      </c>
      <c r="P10" s="107"/>
      <c r="Q10" s="107"/>
      <c r="R10" s="107">
        <v>12.65</v>
      </c>
      <c r="S10" s="107">
        <v>15.29</v>
      </c>
      <c r="T10" s="107"/>
      <c r="U10" s="107"/>
      <c r="V10" s="107"/>
      <c r="W10" s="107">
        <v>3.82</v>
      </c>
      <c r="X10" s="107"/>
      <c r="Y10" s="107">
        <v>41.35</v>
      </c>
      <c r="Z10" s="107">
        <v>5.1</v>
      </c>
      <c r="AA10" s="107"/>
      <c r="AB10" s="107">
        <v>135.67</v>
      </c>
      <c r="AC10" s="107"/>
      <c r="AD10" s="107">
        <v>4.3</v>
      </c>
      <c r="AE10" s="107"/>
      <c r="AF10" s="107"/>
      <c r="AG10" s="107">
        <v>24.77</v>
      </c>
      <c r="AH10" s="107">
        <v>8.48</v>
      </c>
      <c r="AI10" s="107"/>
      <c r="AJ10" s="107"/>
      <c r="AK10" s="107"/>
      <c r="AL10" s="107"/>
      <c r="AN10" s="107"/>
      <c r="AO10" s="107">
        <v>35.77</v>
      </c>
      <c r="AP10" s="107">
        <v>120.96</v>
      </c>
      <c r="AQ10" s="107"/>
      <c r="AR10" s="107"/>
      <c r="AS10" s="107">
        <v>111.23</v>
      </c>
      <c r="AT10" s="107"/>
      <c r="AU10" s="107"/>
      <c r="AV10" s="107"/>
      <c r="AW10" s="107"/>
      <c r="AX10" s="107">
        <v>82.1</v>
      </c>
      <c r="AY10" s="107"/>
      <c r="AZ10" s="107"/>
      <c r="BA10" s="107"/>
      <c r="BB10" s="108">
        <v>0.14</v>
      </c>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10"/>
      <c r="BZ10" s="111"/>
      <c r="CA10" s="111"/>
      <c r="CB10" s="111"/>
      <c r="CC10" s="111"/>
      <c r="CD10" s="111"/>
      <c r="CE10" s="113"/>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row>
    <row r="11" s="94" customFormat="1" ht="19.55" customHeight="1" spans="1:107">
      <c r="A11" s="101" t="s">
        <v>73</v>
      </c>
      <c r="B11" s="101" t="s">
        <v>74</v>
      </c>
      <c r="C11" s="101" t="s">
        <v>78</v>
      </c>
      <c r="D11" s="101" t="s">
        <v>343</v>
      </c>
      <c r="E11" s="107">
        <f t="shared" si="0"/>
        <v>1114.23</v>
      </c>
      <c r="F11" s="107"/>
      <c r="G11" s="107"/>
      <c r="H11" s="107"/>
      <c r="I11" s="107"/>
      <c r="J11" s="107"/>
      <c r="K11" s="107"/>
      <c r="L11" s="107"/>
      <c r="M11" s="107"/>
      <c r="N11" s="107"/>
      <c r="O11" s="107"/>
      <c r="P11" s="107"/>
      <c r="Q11" s="107"/>
      <c r="R11" s="107"/>
      <c r="S11" s="107">
        <v>70</v>
      </c>
      <c r="T11" s="107"/>
      <c r="U11" s="107"/>
      <c r="V11" s="107"/>
      <c r="W11" s="107"/>
      <c r="X11" s="107"/>
      <c r="Y11" s="107"/>
      <c r="Z11" s="107"/>
      <c r="AA11" s="107"/>
      <c r="AB11" s="107"/>
      <c r="AC11" s="107"/>
      <c r="AD11" s="107"/>
      <c r="AE11" s="107">
        <v>20</v>
      </c>
      <c r="AF11" s="107"/>
      <c r="AG11" s="107">
        <v>40</v>
      </c>
      <c r="AH11" s="107"/>
      <c r="AI11" s="107"/>
      <c r="AJ11" s="107"/>
      <c r="AK11" s="107"/>
      <c r="AL11" s="107">
        <v>88</v>
      </c>
      <c r="AM11" s="107">
        <v>65.46</v>
      </c>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12">
        <v>30</v>
      </c>
      <c r="CA11" s="112"/>
      <c r="CB11" s="112">
        <v>800</v>
      </c>
      <c r="CC11" s="112"/>
      <c r="CD11" s="112">
        <v>0.77</v>
      </c>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row>
    <row r="12" s="94" customFormat="1" ht="19.55" customHeight="1" spans="1:107">
      <c r="A12" s="101" t="s">
        <v>73</v>
      </c>
      <c r="B12" s="101" t="s">
        <v>74</v>
      </c>
      <c r="C12" s="101" t="s">
        <v>82</v>
      </c>
      <c r="D12" s="101" t="s">
        <v>344</v>
      </c>
      <c r="E12" s="107">
        <f t="shared" si="0"/>
        <v>265</v>
      </c>
      <c r="F12" s="107"/>
      <c r="G12" s="107"/>
      <c r="H12" s="107"/>
      <c r="I12" s="107"/>
      <c r="J12" s="107"/>
      <c r="K12" s="107"/>
      <c r="L12" s="107"/>
      <c r="M12" s="107"/>
      <c r="N12" s="107"/>
      <c r="O12" s="107"/>
      <c r="P12" s="107"/>
      <c r="Q12" s="107"/>
      <c r="R12" s="107"/>
      <c r="S12" s="107">
        <v>7</v>
      </c>
      <c r="T12" s="107"/>
      <c r="U12" s="107"/>
      <c r="V12" s="107"/>
      <c r="W12" s="107">
        <v>4</v>
      </c>
      <c r="X12" s="107">
        <v>80</v>
      </c>
      <c r="Y12" s="107">
        <v>8</v>
      </c>
      <c r="Z12" s="107"/>
      <c r="AA12" s="107"/>
      <c r="AB12" s="107"/>
      <c r="AC12" s="107"/>
      <c r="AD12" s="107">
        <v>8</v>
      </c>
      <c r="AE12" s="107">
        <v>30</v>
      </c>
      <c r="AF12" s="107"/>
      <c r="AG12" s="107"/>
      <c r="AH12" s="107"/>
      <c r="AI12" s="107"/>
      <c r="AJ12" s="107"/>
      <c r="AK12" s="107"/>
      <c r="AL12" s="107">
        <v>128</v>
      </c>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row>
    <row r="13" s="95" customFormat="1" ht="19.55" customHeight="1" spans="1:107">
      <c r="A13" s="101">
        <v>201</v>
      </c>
      <c r="B13" s="101">
        <v>11</v>
      </c>
      <c r="C13" s="101">
        <v>4</v>
      </c>
      <c r="D13" s="101" t="s">
        <v>345</v>
      </c>
      <c r="E13" s="107">
        <f t="shared" si="0"/>
        <v>700</v>
      </c>
      <c r="F13" s="107"/>
      <c r="G13" s="107"/>
      <c r="H13" s="107"/>
      <c r="I13" s="107"/>
      <c r="J13" s="107"/>
      <c r="K13" s="107"/>
      <c r="L13" s="107"/>
      <c r="M13" s="107"/>
      <c r="N13" s="107"/>
      <c r="O13" s="107"/>
      <c r="P13" s="107"/>
      <c r="Q13" s="107"/>
      <c r="R13" s="107"/>
      <c r="S13" s="107">
        <v>10</v>
      </c>
      <c r="T13" s="107"/>
      <c r="U13" s="107"/>
      <c r="V13" s="107"/>
      <c r="W13" s="107">
        <v>1</v>
      </c>
      <c r="X13" s="107">
        <v>5</v>
      </c>
      <c r="Y13" s="107">
        <v>4</v>
      </c>
      <c r="Z13" s="107"/>
      <c r="AA13" s="107">
        <v>5</v>
      </c>
      <c r="AB13" s="107">
        <v>200</v>
      </c>
      <c r="AC13" s="107"/>
      <c r="AD13" s="107"/>
      <c r="AE13" s="107">
        <v>50</v>
      </c>
      <c r="AF13" s="107"/>
      <c r="AG13" s="107"/>
      <c r="AH13" s="107"/>
      <c r="AI13" s="107"/>
      <c r="AJ13" s="107"/>
      <c r="AK13" s="107"/>
      <c r="AL13" s="107">
        <v>10</v>
      </c>
      <c r="AM13" s="107"/>
      <c r="AN13" s="107"/>
      <c r="AO13" s="107"/>
      <c r="AP13" s="107">
        <v>60</v>
      </c>
      <c r="AQ13" s="107"/>
      <c r="AR13" s="107"/>
      <c r="AS13" s="107"/>
      <c r="AT13" s="107"/>
      <c r="AU13" s="107"/>
      <c r="AV13" s="107"/>
      <c r="AW13" s="107"/>
      <c r="AX13" s="107">
        <v>355</v>
      </c>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row>
    <row r="14" s="94" customFormat="1" ht="19.55" customHeight="1" spans="1:107">
      <c r="A14" s="101" t="s">
        <v>73</v>
      </c>
      <c r="B14" s="101" t="s">
        <v>74</v>
      </c>
      <c r="C14" s="101" t="s">
        <v>85</v>
      </c>
      <c r="D14" s="101" t="s">
        <v>346</v>
      </c>
      <c r="E14" s="107">
        <f t="shared" si="0"/>
        <v>68</v>
      </c>
      <c r="F14" s="107"/>
      <c r="G14" s="107"/>
      <c r="H14" s="107"/>
      <c r="I14" s="107"/>
      <c r="J14" s="107"/>
      <c r="K14" s="107"/>
      <c r="L14" s="107"/>
      <c r="M14" s="107"/>
      <c r="N14" s="107"/>
      <c r="O14" s="107"/>
      <c r="P14" s="107"/>
      <c r="Q14" s="107"/>
      <c r="R14" s="107"/>
      <c r="S14" s="107"/>
      <c r="T14" s="107"/>
      <c r="U14" s="107"/>
      <c r="V14" s="107"/>
      <c r="W14" s="107"/>
      <c r="X14" s="107"/>
      <c r="Y14" s="107"/>
      <c r="Z14" s="107"/>
      <c r="AA14" s="107"/>
      <c r="AB14" s="107">
        <v>65</v>
      </c>
      <c r="AC14" s="107"/>
      <c r="AD14" s="107"/>
      <c r="AE14" s="107">
        <v>1</v>
      </c>
      <c r="AF14" s="107"/>
      <c r="AG14" s="107">
        <v>2</v>
      </c>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row>
    <row r="15" s="94" customFormat="1" ht="19.55" customHeight="1" spans="1:107">
      <c r="A15" s="101" t="s">
        <v>73</v>
      </c>
      <c r="B15" s="101" t="s">
        <v>74</v>
      </c>
      <c r="C15" s="101" t="s">
        <v>87</v>
      </c>
      <c r="D15" s="101" t="s">
        <v>347</v>
      </c>
      <c r="E15" s="107">
        <f t="shared" si="0"/>
        <v>145.8</v>
      </c>
      <c r="F15" s="107">
        <v>38.26</v>
      </c>
      <c r="G15" s="107">
        <v>20.65</v>
      </c>
      <c r="H15" s="107"/>
      <c r="I15" s="107"/>
      <c r="J15" s="107">
        <v>63.1</v>
      </c>
      <c r="K15" s="107"/>
      <c r="L15" s="107"/>
      <c r="M15" s="107"/>
      <c r="N15" s="107"/>
      <c r="O15" s="107">
        <v>2.67</v>
      </c>
      <c r="P15" s="107"/>
      <c r="Q15" s="107"/>
      <c r="R15" s="107"/>
      <c r="S15" s="107">
        <v>1.04</v>
      </c>
      <c r="T15" s="107"/>
      <c r="U15" s="107"/>
      <c r="V15" s="107"/>
      <c r="W15" s="107">
        <v>0.39</v>
      </c>
      <c r="X15" s="107"/>
      <c r="Y15" s="107">
        <v>1.4</v>
      </c>
      <c r="Z15" s="107">
        <v>0.52</v>
      </c>
      <c r="AA15" s="107"/>
      <c r="AB15" s="107">
        <v>7.13</v>
      </c>
      <c r="AC15" s="107"/>
      <c r="AD15" s="107"/>
      <c r="AF15" s="107"/>
      <c r="AG15" s="107">
        <v>1.97</v>
      </c>
      <c r="AH15" s="107">
        <v>0.3</v>
      </c>
      <c r="AI15" s="107"/>
      <c r="AJ15" s="107"/>
      <c r="AK15" s="107"/>
      <c r="AL15" s="107"/>
      <c r="AM15" s="107"/>
      <c r="AN15" s="107"/>
      <c r="AO15" s="107">
        <v>2.76</v>
      </c>
      <c r="AP15" s="107"/>
      <c r="AQ15" s="107"/>
      <c r="AR15" s="107"/>
      <c r="AS15" s="107">
        <v>5.61</v>
      </c>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row>
    <row r="16" s="94" customFormat="1" ht="19.55" customHeight="1" spans="1:107">
      <c r="A16" s="101"/>
      <c r="B16" s="101"/>
      <c r="C16" s="101"/>
      <c r="D16" s="101" t="s">
        <v>348</v>
      </c>
      <c r="E16" s="107">
        <v>481.9</v>
      </c>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row>
    <row r="17" s="94" customFormat="1" ht="19.55" customHeight="1" spans="1:107">
      <c r="A17" s="101"/>
      <c r="B17" s="101"/>
      <c r="C17" s="101"/>
      <c r="D17" s="101" t="s">
        <v>349</v>
      </c>
      <c r="E17" s="107">
        <f>E18+E19</f>
        <v>481.9</v>
      </c>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row>
    <row r="18" s="94" customFormat="1" ht="19.55" customHeight="1" spans="1:107">
      <c r="A18" s="101" t="s">
        <v>89</v>
      </c>
      <c r="B18" s="101" t="s">
        <v>85</v>
      </c>
      <c r="C18" s="101" t="s">
        <v>85</v>
      </c>
      <c r="D18" s="101" t="s">
        <v>350</v>
      </c>
      <c r="E18" s="107">
        <f t="shared" ref="E16:E28" si="1">SUM(F18:DC18)</f>
        <v>321.27</v>
      </c>
      <c r="F18" s="107"/>
      <c r="G18" s="107"/>
      <c r="H18" s="107"/>
      <c r="I18" s="107"/>
      <c r="J18" s="107"/>
      <c r="K18" s="107">
        <v>321.27</v>
      </c>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c r="CZ18" s="107"/>
      <c r="DA18" s="107"/>
      <c r="DB18" s="107"/>
      <c r="DC18" s="107"/>
    </row>
    <row r="19" s="94" customFormat="1" ht="19.55" customHeight="1" spans="1:107">
      <c r="A19" s="101" t="s">
        <v>89</v>
      </c>
      <c r="B19" s="101" t="s">
        <v>85</v>
      </c>
      <c r="C19" s="101" t="s">
        <v>91</v>
      </c>
      <c r="D19" s="101" t="s">
        <v>351</v>
      </c>
      <c r="E19" s="107">
        <f t="shared" si="1"/>
        <v>160.63</v>
      </c>
      <c r="F19" s="107"/>
      <c r="G19" s="107"/>
      <c r="H19" s="107"/>
      <c r="I19" s="107"/>
      <c r="J19" s="107"/>
      <c r="L19" s="107">
        <v>160.63</v>
      </c>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row>
    <row r="20" s="94" customFormat="1" ht="19.55" customHeight="1" spans="1:107">
      <c r="A20" s="101"/>
      <c r="B20" s="101"/>
      <c r="C20" s="101"/>
      <c r="D20" s="101" t="s">
        <v>352</v>
      </c>
      <c r="E20" s="107">
        <v>175.83</v>
      </c>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row>
    <row r="21" s="94" customFormat="1" ht="19.55" customHeight="1" spans="1:107">
      <c r="A21" s="101"/>
      <c r="B21" s="101"/>
      <c r="C21" s="101"/>
      <c r="D21" s="101" t="s">
        <v>353</v>
      </c>
      <c r="E21" s="107">
        <f>E22+E23+E24+E25</f>
        <v>175.83</v>
      </c>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row>
    <row r="22" s="94" customFormat="1" ht="19.55" customHeight="1" spans="1:107">
      <c r="A22" s="101" t="s">
        <v>93</v>
      </c>
      <c r="B22" s="101" t="s">
        <v>74</v>
      </c>
      <c r="C22" s="101" t="s">
        <v>75</v>
      </c>
      <c r="D22" s="101" t="s">
        <v>354</v>
      </c>
      <c r="E22" s="107">
        <f t="shared" si="1"/>
        <v>131.83</v>
      </c>
      <c r="F22" s="107"/>
      <c r="G22" s="107"/>
      <c r="H22" s="107"/>
      <c r="I22" s="107"/>
      <c r="J22" s="107"/>
      <c r="K22" s="107"/>
      <c r="L22" s="107"/>
      <c r="M22" s="107">
        <v>131.83</v>
      </c>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row>
    <row r="23" s="94" customFormat="1" ht="19.55" customHeight="1" spans="1:107">
      <c r="A23" s="101" t="s">
        <v>93</v>
      </c>
      <c r="B23" s="101" t="s">
        <v>74</v>
      </c>
      <c r="C23" s="101" t="s">
        <v>78</v>
      </c>
      <c r="D23" s="101" t="s">
        <v>355</v>
      </c>
      <c r="E23" s="107">
        <f t="shared" si="1"/>
        <v>10.46</v>
      </c>
      <c r="F23" s="107"/>
      <c r="G23" s="107"/>
      <c r="H23" s="107"/>
      <c r="I23" s="107"/>
      <c r="J23" s="107"/>
      <c r="K23" s="107"/>
      <c r="L23" s="107"/>
      <c r="M23" s="107">
        <v>10.46</v>
      </c>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row>
    <row r="24" s="94" customFormat="1" ht="19.55" customHeight="1" spans="1:107">
      <c r="A24" s="101" t="s">
        <v>93</v>
      </c>
      <c r="B24" s="101" t="s">
        <v>74</v>
      </c>
      <c r="C24" s="101" t="s">
        <v>82</v>
      </c>
      <c r="D24" s="101" t="s">
        <v>356</v>
      </c>
      <c r="E24" s="107">
        <f t="shared" si="1"/>
        <v>30.94</v>
      </c>
      <c r="F24" s="107"/>
      <c r="G24" s="107"/>
      <c r="H24" s="107"/>
      <c r="I24" s="107"/>
      <c r="J24" s="107"/>
      <c r="K24" s="107"/>
      <c r="L24" s="107"/>
      <c r="M24" s="107"/>
      <c r="N24" s="107">
        <v>30.94</v>
      </c>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row>
    <row r="25" s="94" customFormat="1" ht="19.55" customHeight="1" spans="1:107">
      <c r="A25" s="101" t="s">
        <v>93</v>
      </c>
      <c r="B25" s="101" t="s">
        <v>74</v>
      </c>
      <c r="C25" s="101" t="s">
        <v>97</v>
      </c>
      <c r="D25" s="101" t="s">
        <v>357</v>
      </c>
      <c r="E25" s="107">
        <f t="shared" si="1"/>
        <v>2.6</v>
      </c>
      <c r="F25" s="107"/>
      <c r="G25" s="107"/>
      <c r="H25" s="107"/>
      <c r="I25" s="107"/>
      <c r="J25" s="107"/>
      <c r="K25" s="107"/>
      <c r="L25" s="107"/>
      <c r="M25" s="107"/>
      <c r="N25" s="107"/>
      <c r="O25" s="107">
        <v>2.6</v>
      </c>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row>
    <row r="26" s="94" customFormat="1" ht="19.55" customHeight="1" spans="1:107">
      <c r="A26" s="101"/>
      <c r="B26" s="101"/>
      <c r="C26" s="101"/>
      <c r="D26" s="101" t="s">
        <v>358</v>
      </c>
      <c r="E26" s="107">
        <v>237.79</v>
      </c>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row>
    <row r="27" s="94" customFormat="1" ht="19.55" customHeight="1" spans="1:107">
      <c r="A27" s="101"/>
      <c r="B27" s="101"/>
      <c r="C27" s="101"/>
      <c r="D27" s="101" t="s">
        <v>359</v>
      </c>
      <c r="E27" s="107">
        <v>237.79</v>
      </c>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row>
    <row r="28" s="94" customFormat="1" ht="19.55" customHeight="1" spans="1:107">
      <c r="A28" s="101" t="s">
        <v>99</v>
      </c>
      <c r="B28" s="101" t="s">
        <v>78</v>
      </c>
      <c r="C28" s="101" t="s">
        <v>75</v>
      </c>
      <c r="D28" s="101" t="s">
        <v>360</v>
      </c>
      <c r="E28" s="107">
        <f t="shared" si="1"/>
        <v>237.79</v>
      </c>
      <c r="F28" s="107"/>
      <c r="G28" s="107"/>
      <c r="H28" s="107"/>
      <c r="I28" s="107"/>
      <c r="J28" s="107"/>
      <c r="K28" s="107"/>
      <c r="L28" s="107"/>
      <c r="M28" s="107"/>
      <c r="N28" s="107"/>
      <c r="O28" s="107"/>
      <c r="P28" s="107">
        <v>237.79</v>
      </c>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row>
  </sheetData>
  <mergeCells count="122">
    <mergeCell ref="A1:C1"/>
    <mergeCell ref="E1:DC1"/>
    <mergeCell ref="A2:DC2"/>
    <mergeCell ref="A3:D3"/>
    <mergeCell ref="F3:DC3"/>
    <mergeCell ref="A4:D4"/>
    <mergeCell ref="F4:R4"/>
    <mergeCell ref="S4:AS4"/>
    <mergeCell ref="AT4:BE4"/>
    <mergeCell ref="BG4:BJ4"/>
    <mergeCell ref="BK4:BL4"/>
    <mergeCell ref="BM4:BX4"/>
    <mergeCell ref="BY4:CN4"/>
    <mergeCell ref="CO4:CP4"/>
    <mergeCell ref="CQ4:CU4"/>
    <mergeCell ref="CV4:CX4"/>
    <mergeCell ref="CY4:DC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9"/>
  <sheetViews>
    <sheetView workbookViewId="0">
      <pane ySplit="6" topLeftCell="A7" activePane="bottomLeft" state="frozen"/>
      <selection/>
      <selection pane="bottomLeft" activeCell="L20" sqref="L20"/>
    </sheetView>
  </sheetViews>
  <sheetFormatPr defaultColWidth="10" defaultRowHeight="13.5" outlineLevelCol="7"/>
  <cols>
    <col min="1" max="1" width="1.53333333333333" customWidth="1"/>
    <col min="2" max="3" width="6.15" customWidth="1"/>
    <col min="4" max="4" width="16.4083333333333" customWidth="1"/>
    <col min="5" max="5" width="41.0333333333333" customWidth="1"/>
    <col min="6" max="8" width="16.4083333333333" customWidth="1"/>
  </cols>
  <sheetData>
    <row r="1" ht="14.3" customHeight="1" spans="1:8">
      <c r="A1" s="54"/>
      <c r="B1" s="54"/>
      <c r="C1" s="54"/>
      <c r="D1" s="77"/>
      <c r="E1" s="77"/>
      <c r="F1" s="53"/>
      <c r="G1" s="53"/>
      <c r="H1" s="88" t="s">
        <v>361</v>
      </c>
    </row>
    <row r="2" ht="19.9" customHeight="1" spans="1:8">
      <c r="A2" s="53"/>
      <c r="B2" s="55" t="s">
        <v>362</v>
      </c>
      <c r="C2" s="55"/>
      <c r="D2" s="55"/>
      <c r="E2" s="55"/>
      <c r="F2" s="55"/>
      <c r="G2" s="55"/>
      <c r="H2" s="55"/>
    </row>
    <row r="3" ht="17.05" customHeight="1" spans="1:8">
      <c r="A3" s="56"/>
      <c r="B3" s="57" t="s">
        <v>4</v>
      </c>
      <c r="C3" s="57"/>
      <c r="D3" s="57"/>
      <c r="E3" s="57"/>
      <c r="G3" s="56"/>
      <c r="H3" s="89" t="s">
        <v>5</v>
      </c>
    </row>
    <row r="4" ht="21.35" customHeight="1" spans="1:8">
      <c r="A4" s="58"/>
      <c r="B4" s="83" t="s">
        <v>8</v>
      </c>
      <c r="C4" s="83"/>
      <c r="D4" s="83"/>
      <c r="E4" s="83"/>
      <c r="F4" s="83" t="s">
        <v>103</v>
      </c>
      <c r="G4" s="83"/>
      <c r="H4" s="83"/>
    </row>
    <row r="5" ht="21.35" customHeight="1" spans="1:8">
      <c r="A5" s="58"/>
      <c r="B5" s="83" t="s">
        <v>67</v>
      </c>
      <c r="C5" s="83"/>
      <c r="D5" s="83" t="s">
        <v>68</v>
      </c>
      <c r="E5" s="83" t="s">
        <v>107</v>
      </c>
      <c r="F5" s="83" t="s">
        <v>59</v>
      </c>
      <c r="G5" s="83" t="s">
        <v>363</v>
      </c>
      <c r="H5" s="83" t="s">
        <v>364</v>
      </c>
    </row>
    <row r="6" ht="21.35" customHeight="1" spans="1:8">
      <c r="A6" s="84"/>
      <c r="B6" s="83" t="s">
        <v>70</v>
      </c>
      <c r="C6" s="83" t="s">
        <v>71</v>
      </c>
      <c r="D6" s="83"/>
      <c r="E6" s="83"/>
      <c r="F6" s="83"/>
      <c r="G6" s="83"/>
      <c r="H6" s="83"/>
    </row>
    <row r="7" ht="19.9" customHeight="1" spans="1:8">
      <c r="A7" s="58"/>
      <c r="B7" s="85"/>
      <c r="C7" s="85"/>
      <c r="D7" s="85"/>
      <c r="E7" s="62" t="s">
        <v>108</v>
      </c>
      <c r="F7" s="90">
        <v>3566.9</v>
      </c>
      <c r="G7" s="90">
        <v>3040.93</v>
      </c>
      <c r="H7" s="90">
        <v>525.96</v>
      </c>
    </row>
    <row r="8" ht="19.9" customHeight="1" spans="1:8">
      <c r="A8" s="58"/>
      <c r="B8" s="86" t="s">
        <v>22</v>
      </c>
      <c r="C8" s="86" t="s">
        <v>22</v>
      </c>
      <c r="D8" s="87"/>
      <c r="E8" s="91" t="s">
        <v>22</v>
      </c>
      <c r="F8" s="92">
        <v>3566.9</v>
      </c>
      <c r="G8" s="92">
        <v>3040.93</v>
      </c>
      <c r="H8" s="92">
        <v>525.96</v>
      </c>
    </row>
    <row r="9" ht="19.9" customHeight="1" spans="1:8">
      <c r="A9" s="58"/>
      <c r="B9" s="86" t="s">
        <v>22</v>
      </c>
      <c r="C9" s="86" t="s">
        <v>22</v>
      </c>
      <c r="D9" s="87" t="s">
        <v>76</v>
      </c>
      <c r="E9" s="91" t="s">
        <v>109</v>
      </c>
      <c r="F9" s="92">
        <v>3360.52</v>
      </c>
      <c r="G9" s="92">
        <v>2855.67</v>
      </c>
      <c r="H9" s="92">
        <v>504.85</v>
      </c>
    </row>
    <row r="10" ht="19.9" customHeight="1" spans="1:8">
      <c r="A10" s="58"/>
      <c r="B10" s="86" t="s">
        <v>22</v>
      </c>
      <c r="C10" s="86" t="s">
        <v>22</v>
      </c>
      <c r="D10" s="87" t="s">
        <v>365</v>
      </c>
      <c r="E10" s="91" t="s">
        <v>366</v>
      </c>
      <c r="F10" s="92">
        <v>506.74</v>
      </c>
      <c r="G10" s="92">
        <v>1.89</v>
      </c>
      <c r="H10" s="92">
        <v>504.85</v>
      </c>
    </row>
    <row r="11" ht="19.9" customHeight="1" spans="1:8">
      <c r="A11" s="58"/>
      <c r="B11" s="86" t="s">
        <v>176</v>
      </c>
      <c r="C11" s="86" t="s">
        <v>177</v>
      </c>
      <c r="D11" s="87" t="s">
        <v>367</v>
      </c>
      <c r="E11" s="91" t="s">
        <v>368</v>
      </c>
      <c r="F11" s="92">
        <v>111.23</v>
      </c>
      <c r="G11" s="92">
        <v>1.89</v>
      </c>
      <c r="H11" s="92">
        <v>109.34</v>
      </c>
    </row>
    <row r="12" ht="19.9" customHeight="1" spans="1:8">
      <c r="A12" s="58"/>
      <c r="B12" s="86" t="s">
        <v>176</v>
      </c>
      <c r="C12" s="86" t="s">
        <v>177</v>
      </c>
      <c r="D12" s="87" t="s">
        <v>369</v>
      </c>
      <c r="E12" s="91" t="s">
        <v>370</v>
      </c>
      <c r="F12" s="92">
        <v>36.7</v>
      </c>
      <c r="G12" s="92"/>
      <c r="H12" s="92">
        <v>36.7</v>
      </c>
    </row>
    <row r="13" ht="19.9" customHeight="1" spans="1:8">
      <c r="A13" s="58"/>
      <c r="B13" s="86" t="s">
        <v>176</v>
      </c>
      <c r="C13" s="86" t="s">
        <v>177</v>
      </c>
      <c r="D13" s="87" t="s">
        <v>371</v>
      </c>
      <c r="E13" s="91" t="s">
        <v>175</v>
      </c>
      <c r="F13" s="92">
        <v>72.64</v>
      </c>
      <c r="G13" s="92"/>
      <c r="H13" s="92">
        <v>72.64</v>
      </c>
    </row>
    <row r="14" ht="19.9" customHeight="1" spans="1:8">
      <c r="A14" s="58"/>
      <c r="B14" s="86" t="s">
        <v>176</v>
      </c>
      <c r="C14" s="86" t="s">
        <v>177</v>
      </c>
      <c r="D14" s="87" t="s">
        <v>372</v>
      </c>
      <c r="E14" s="91" t="s">
        <v>373</v>
      </c>
      <c r="F14" s="92">
        <v>1.89</v>
      </c>
      <c r="G14" s="92">
        <v>1.89</v>
      </c>
      <c r="H14" s="92"/>
    </row>
    <row r="15" ht="19.9" customHeight="1" spans="2:8">
      <c r="B15" s="86" t="s">
        <v>176</v>
      </c>
      <c r="C15" s="86" t="s">
        <v>374</v>
      </c>
      <c r="D15" s="87" t="s">
        <v>375</v>
      </c>
      <c r="E15" s="91" t="s">
        <v>376</v>
      </c>
      <c r="F15" s="92">
        <v>8.48</v>
      </c>
      <c r="G15" s="92"/>
      <c r="H15" s="92">
        <v>8.48</v>
      </c>
    </row>
    <row r="16" ht="19.9" customHeight="1" spans="2:8">
      <c r="B16" s="86" t="s">
        <v>176</v>
      </c>
      <c r="C16" s="86" t="s">
        <v>377</v>
      </c>
      <c r="D16" s="87" t="s">
        <v>378</v>
      </c>
      <c r="E16" s="91" t="s">
        <v>379</v>
      </c>
      <c r="F16" s="92">
        <v>15.29</v>
      </c>
      <c r="G16" s="92"/>
      <c r="H16" s="92">
        <v>15.29</v>
      </c>
    </row>
    <row r="17" ht="19.9" customHeight="1" spans="2:8">
      <c r="B17" s="86" t="s">
        <v>176</v>
      </c>
      <c r="C17" s="86" t="s">
        <v>380</v>
      </c>
      <c r="D17" s="87" t="s">
        <v>381</v>
      </c>
      <c r="E17" s="91" t="s">
        <v>382</v>
      </c>
      <c r="F17" s="92">
        <v>120.96</v>
      </c>
      <c r="G17" s="92"/>
      <c r="H17" s="92">
        <v>120.96</v>
      </c>
    </row>
    <row r="18" ht="19.9" customHeight="1" spans="2:8">
      <c r="B18" s="86" t="s">
        <v>176</v>
      </c>
      <c r="C18" s="86" t="s">
        <v>188</v>
      </c>
      <c r="D18" s="87" t="s">
        <v>383</v>
      </c>
      <c r="E18" s="91" t="s">
        <v>384</v>
      </c>
      <c r="F18" s="92">
        <v>35.77</v>
      </c>
      <c r="G18" s="92"/>
      <c r="H18" s="92">
        <v>35.77</v>
      </c>
    </row>
    <row r="19" ht="19.9" customHeight="1" spans="1:8">
      <c r="A19" s="58"/>
      <c r="B19" s="86" t="s">
        <v>176</v>
      </c>
      <c r="C19" s="86" t="s">
        <v>188</v>
      </c>
      <c r="D19" s="87" t="s">
        <v>385</v>
      </c>
      <c r="E19" s="91" t="s">
        <v>386</v>
      </c>
      <c r="F19" s="92">
        <v>21.02</v>
      </c>
      <c r="G19" s="92"/>
      <c r="H19" s="92">
        <v>21.02</v>
      </c>
    </row>
    <row r="20" ht="19.9" customHeight="1" spans="1:8">
      <c r="A20" s="58"/>
      <c r="B20" s="86" t="s">
        <v>176</v>
      </c>
      <c r="C20" s="86" t="s">
        <v>188</v>
      </c>
      <c r="D20" s="87" t="s">
        <v>387</v>
      </c>
      <c r="E20" s="91" t="s">
        <v>187</v>
      </c>
      <c r="F20" s="92">
        <v>14.75</v>
      </c>
      <c r="G20" s="92"/>
      <c r="H20" s="92">
        <v>14.75</v>
      </c>
    </row>
    <row r="21" ht="19.9" customHeight="1" spans="2:8">
      <c r="B21" s="86" t="s">
        <v>176</v>
      </c>
      <c r="C21" s="86" t="s">
        <v>388</v>
      </c>
      <c r="D21" s="87" t="s">
        <v>389</v>
      </c>
      <c r="E21" s="91" t="s">
        <v>390</v>
      </c>
      <c r="F21" s="92">
        <v>24.77</v>
      </c>
      <c r="G21" s="92"/>
      <c r="H21" s="92">
        <v>24.77</v>
      </c>
    </row>
    <row r="22" ht="19.9" customHeight="1" spans="2:8">
      <c r="B22" s="86" t="s">
        <v>176</v>
      </c>
      <c r="C22" s="86" t="s">
        <v>202</v>
      </c>
      <c r="D22" s="87" t="s">
        <v>391</v>
      </c>
      <c r="E22" s="91" t="s">
        <v>392</v>
      </c>
      <c r="F22" s="92">
        <v>3.82</v>
      </c>
      <c r="G22" s="92"/>
      <c r="H22" s="92">
        <v>3.82</v>
      </c>
    </row>
    <row r="23" ht="19.9" customHeight="1" spans="2:8">
      <c r="B23" s="86" t="s">
        <v>176</v>
      </c>
      <c r="C23" s="86" t="s">
        <v>393</v>
      </c>
      <c r="D23" s="87" t="s">
        <v>394</v>
      </c>
      <c r="E23" s="91" t="s">
        <v>395</v>
      </c>
      <c r="F23" s="92">
        <v>5.1</v>
      </c>
      <c r="G23" s="92"/>
      <c r="H23" s="92">
        <v>5.1</v>
      </c>
    </row>
    <row r="24" ht="19.9" customHeight="1" spans="2:8">
      <c r="B24" s="86" t="s">
        <v>176</v>
      </c>
      <c r="C24" s="86" t="s">
        <v>396</v>
      </c>
      <c r="D24" s="87" t="s">
        <v>397</v>
      </c>
      <c r="E24" s="91" t="s">
        <v>398</v>
      </c>
      <c r="F24" s="92">
        <v>4.3</v>
      </c>
      <c r="G24" s="92"/>
      <c r="H24" s="92">
        <v>4.3</v>
      </c>
    </row>
    <row r="25" ht="19.9" customHeight="1" spans="2:8">
      <c r="B25" s="86" t="s">
        <v>176</v>
      </c>
      <c r="C25" s="86" t="s">
        <v>399</v>
      </c>
      <c r="D25" s="87" t="s">
        <v>400</v>
      </c>
      <c r="E25" s="91" t="s">
        <v>401</v>
      </c>
      <c r="F25" s="92">
        <v>41.35</v>
      </c>
      <c r="G25" s="92"/>
      <c r="H25" s="92">
        <v>41.35</v>
      </c>
    </row>
    <row r="26" ht="19.9" customHeight="1" spans="2:8">
      <c r="B26" s="86" t="s">
        <v>176</v>
      </c>
      <c r="C26" s="86" t="s">
        <v>402</v>
      </c>
      <c r="D26" s="87" t="s">
        <v>403</v>
      </c>
      <c r="E26" s="91" t="s">
        <v>404</v>
      </c>
      <c r="F26" s="92">
        <v>135.67</v>
      </c>
      <c r="G26" s="92"/>
      <c r="H26" s="92">
        <v>135.67</v>
      </c>
    </row>
    <row r="27" ht="19.9" customHeight="1" spans="2:8">
      <c r="B27" s="86" t="s">
        <v>22</v>
      </c>
      <c r="C27" s="86" t="s">
        <v>22</v>
      </c>
      <c r="D27" s="87" t="s">
        <v>405</v>
      </c>
      <c r="E27" s="91" t="s">
        <v>406</v>
      </c>
      <c r="F27" s="92">
        <v>82.24</v>
      </c>
      <c r="G27" s="92">
        <v>82.24</v>
      </c>
      <c r="H27" s="92"/>
    </row>
    <row r="28" ht="19.9" customHeight="1" spans="1:8">
      <c r="A28" s="58"/>
      <c r="B28" s="86" t="s">
        <v>201</v>
      </c>
      <c r="C28" s="86" t="s">
        <v>202</v>
      </c>
      <c r="D28" s="87" t="s">
        <v>407</v>
      </c>
      <c r="E28" s="91" t="s">
        <v>408</v>
      </c>
      <c r="F28" s="92">
        <v>82.1</v>
      </c>
      <c r="G28" s="92">
        <v>82.1</v>
      </c>
      <c r="H28" s="92"/>
    </row>
    <row r="29" ht="19.9" customHeight="1" spans="1:8">
      <c r="A29" s="58"/>
      <c r="B29" s="86" t="s">
        <v>201</v>
      </c>
      <c r="C29" s="86" t="s">
        <v>202</v>
      </c>
      <c r="D29" s="87" t="s">
        <v>409</v>
      </c>
      <c r="E29" s="91" t="s">
        <v>410</v>
      </c>
      <c r="F29" s="92">
        <v>82.1</v>
      </c>
      <c r="G29" s="92">
        <v>82.1</v>
      </c>
      <c r="H29" s="92"/>
    </row>
    <row r="30" ht="19.9" customHeight="1" spans="2:8">
      <c r="B30" s="86" t="s">
        <v>201</v>
      </c>
      <c r="C30" s="86" t="s">
        <v>206</v>
      </c>
      <c r="D30" s="87" t="s">
        <v>411</v>
      </c>
      <c r="E30" s="91" t="s">
        <v>412</v>
      </c>
      <c r="F30" s="92">
        <v>0.14</v>
      </c>
      <c r="G30" s="92">
        <v>0.14</v>
      </c>
      <c r="H30" s="92"/>
    </row>
    <row r="31" ht="19.9" customHeight="1" spans="1:8">
      <c r="A31" s="58"/>
      <c r="B31" s="86" t="s">
        <v>201</v>
      </c>
      <c r="C31" s="86" t="s">
        <v>206</v>
      </c>
      <c r="D31" s="87" t="s">
        <v>413</v>
      </c>
      <c r="E31" s="91" t="s">
        <v>414</v>
      </c>
      <c r="F31" s="92">
        <v>0.14</v>
      </c>
      <c r="G31" s="92">
        <v>0.14</v>
      </c>
      <c r="H31" s="92"/>
    </row>
    <row r="32" ht="19.9" customHeight="1" spans="2:8">
      <c r="B32" s="86" t="s">
        <v>22</v>
      </c>
      <c r="C32" s="86" t="s">
        <v>22</v>
      </c>
      <c r="D32" s="87" t="s">
        <v>415</v>
      </c>
      <c r="E32" s="91" t="s">
        <v>416</v>
      </c>
      <c r="F32" s="92">
        <v>2771.54</v>
      </c>
      <c r="G32" s="92">
        <v>2771.54</v>
      </c>
      <c r="H32" s="92"/>
    </row>
    <row r="33" ht="19.9" customHeight="1" spans="1:8">
      <c r="A33" s="58"/>
      <c r="B33" s="86" t="s">
        <v>214</v>
      </c>
      <c r="C33" s="86" t="s">
        <v>215</v>
      </c>
      <c r="D33" s="87" t="s">
        <v>417</v>
      </c>
      <c r="E33" s="91" t="s">
        <v>418</v>
      </c>
      <c r="F33" s="92">
        <v>34.06</v>
      </c>
      <c r="G33" s="92">
        <v>34.06</v>
      </c>
      <c r="H33" s="92"/>
    </row>
    <row r="34" ht="19.9" customHeight="1" spans="1:8">
      <c r="A34" s="58"/>
      <c r="B34" s="86" t="s">
        <v>214</v>
      </c>
      <c r="C34" s="86" t="s">
        <v>215</v>
      </c>
      <c r="D34" s="87" t="s">
        <v>419</v>
      </c>
      <c r="E34" s="91" t="s">
        <v>420</v>
      </c>
      <c r="F34" s="92">
        <v>19</v>
      </c>
      <c r="G34" s="92">
        <v>19</v>
      </c>
      <c r="H34" s="92"/>
    </row>
    <row r="35" ht="19.9" customHeight="1" spans="1:8">
      <c r="A35" s="58"/>
      <c r="B35" s="86" t="s">
        <v>214</v>
      </c>
      <c r="C35" s="86" t="s">
        <v>215</v>
      </c>
      <c r="D35" s="87" t="s">
        <v>421</v>
      </c>
      <c r="E35" s="91" t="s">
        <v>422</v>
      </c>
      <c r="F35" s="92">
        <v>3.77</v>
      </c>
      <c r="G35" s="92">
        <v>3.77</v>
      </c>
      <c r="H35" s="92"/>
    </row>
    <row r="36" ht="19.9" customHeight="1" spans="1:8">
      <c r="A36" s="58"/>
      <c r="B36" s="86" t="s">
        <v>214</v>
      </c>
      <c r="C36" s="86" t="s">
        <v>215</v>
      </c>
      <c r="D36" s="87" t="s">
        <v>423</v>
      </c>
      <c r="E36" s="91" t="s">
        <v>424</v>
      </c>
      <c r="F36" s="92">
        <v>11.3</v>
      </c>
      <c r="G36" s="92">
        <v>11.3</v>
      </c>
      <c r="H36" s="92"/>
    </row>
    <row r="37" ht="19.9" customHeight="1" spans="2:8">
      <c r="B37" s="86" t="s">
        <v>214</v>
      </c>
      <c r="C37" s="86" t="s">
        <v>220</v>
      </c>
      <c r="D37" s="87" t="s">
        <v>425</v>
      </c>
      <c r="E37" s="91" t="s">
        <v>426</v>
      </c>
      <c r="F37" s="92">
        <v>1250.73</v>
      </c>
      <c r="G37" s="92">
        <v>1250.73</v>
      </c>
      <c r="H37" s="92"/>
    </row>
    <row r="38" ht="19.9" customHeight="1" spans="1:8">
      <c r="A38" s="58"/>
      <c r="B38" s="86" t="s">
        <v>214</v>
      </c>
      <c r="C38" s="86" t="s">
        <v>220</v>
      </c>
      <c r="D38" s="87" t="s">
        <v>427</v>
      </c>
      <c r="E38" s="91" t="s">
        <v>428</v>
      </c>
      <c r="F38" s="92">
        <v>985.06</v>
      </c>
      <c r="G38" s="92">
        <v>985.06</v>
      </c>
      <c r="H38" s="92"/>
    </row>
    <row r="39" ht="19.9" customHeight="1" spans="1:8">
      <c r="A39" s="58"/>
      <c r="B39" s="86" t="s">
        <v>214</v>
      </c>
      <c r="C39" s="86" t="s">
        <v>220</v>
      </c>
      <c r="D39" s="87" t="s">
        <v>429</v>
      </c>
      <c r="E39" s="91" t="s">
        <v>430</v>
      </c>
      <c r="F39" s="92">
        <v>265.67</v>
      </c>
      <c r="G39" s="92">
        <v>265.67</v>
      </c>
      <c r="H39" s="92"/>
    </row>
    <row r="40" ht="19.9" customHeight="1" spans="2:8">
      <c r="B40" s="86" t="s">
        <v>214</v>
      </c>
      <c r="C40" s="86" t="s">
        <v>393</v>
      </c>
      <c r="D40" s="87" t="s">
        <v>431</v>
      </c>
      <c r="E40" s="91" t="s">
        <v>432</v>
      </c>
      <c r="F40" s="92">
        <v>301.3</v>
      </c>
      <c r="G40" s="92">
        <v>301.3</v>
      </c>
      <c r="H40" s="92"/>
    </row>
    <row r="41" ht="19.9" customHeight="1" spans="2:8">
      <c r="B41" s="86" t="s">
        <v>214</v>
      </c>
      <c r="C41" s="86" t="s">
        <v>433</v>
      </c>
      <c r="D41" s="87" t="s">
        <v>434</v>
      </c>
      <c r="E41" s="91" t="s">
        <v>435</v>
      </c>
      <c r="F41" s="92">
        <v>131.83</v>
      </c>
      <c r="G41" s="92">
        <v>131.83</v>
      </c>
      <c r="H41" s="92"/>
    </row>
    <row r="42" ht="19.9" customHeight="1" spans="2:8">
      <c r="B42" s="86" t="s">
        <v>214</v>
      </c>
      <c r="C42" s="86" t="s">
        <v>177</v>
      </c>
      <c r="D42" s="87" t="s">
        <v>436</v>
      </c>
      <c r="E42" s="91" t="s">
        <v>437</v>
      </c>
      <c r="F42" s="92">
        <v>12.65</v>
      </c>
      <c r="G42" s="92">
        <v>12.65</v>
      </c>
      <c r="H42" s="92"/>
    </row>
    <row r="43" ht="19.9" customHeight="1" spans="1:8">
      <c r="A43" s="58"/>
      <c r="B43" s="86" t="s">
        <v>214</v>
      </c>
      <c r="C43" s="86" t="s">
        <v>177</v>
      </c>
      <c r="D43" s="87" t="s">
        <v>438</v>
      </c>
      <c r="E43" s="91" t="s">
        <v>439</v>
      </c>
      <c r="F43" s="92">
        <v>12.65</v>
      </c>
      <c r="G43" s="92">
        <v>12.65</v>
      </c>
      <c r="H43" s="92"/>
    </row>
    <row r="44" ht="19.9" customHeight="1" spans="2:8">
      <c r="B44" s="86" t="s">
        <v>214</v>
      </c>
      <c r="C44" s="86" t="s">
        <v>377</v>
      </c>
      <c r="D44" s="87" t="s">
        <v>440</v>
      </c>
      <c r="E44" s="91" t="s">
        <v>441</v>
      </c>
      <c r="F44" s="92">
        <v>590</v>
      </c>
      <c r="G44" s="92">
        <v>590</v>
      </c>
      <c r="H44" s="92"/>
    </row>
    <row r="45" ht="19.9" customHeight="1" spans="2:8">
      <c r="B45" s="86" t="s">
        <v>214</v>
      </c>
      <c r="C45" s="86" t="s">
        <v>206</v>
      </c>
      <c r="D45" s="87" t="s">
        <v>442</v>
      </c>
      <c r="E45" s="91" t="s">
        <v>443</v>
      </c>
      <c r="F45" s="92">
        <v>150.65</v>
      </c>
      <c r="G45" s="92">
        <v>150.65</v>
      </c>
      <c r="H45" s="92"/>
    </row>
    <row r="46" ht="19.9" customHeight="1" spans="2:8">
      <c r="B46" s="86" t="s">
        <v>214</v>
      </c>
      <c r="C46" s="86" t="s">
        <v>402</v>
      </c>
      <c r="D46" s="87" t="s">
        <v>444</v>
      </c>
      <c r="E46" s="91" t="s">
        <v>445</v>
      </c>
      <c r="F46" s="92">
        <v>30.94</v>
      </c>
      <c r="G46" s="92">
        <v>30.94</v>
      </c>
      <c r="H46" s="92"/>
    </row>
    <row r="47" ht="19.9" customHeight="1" spans="2:8">
      <c r="B47" s="86" t="s">
        <v>214</v>
      </c>
      <c r="C47" s="86" t="s">
        <v>396</v>
      </c>
      <c r="D47" s="87" t="s">
        <v>446</v>
      </c>
      <c r="E47" s="91" t="s">
        <v>447</v>
      </c>
      <c r="F47" s="92">
        <v>220.21</v>
      </c>
      <c r="G47" s="92">
        <v>220.21</v>
      </c>
      <c r="H47" s="92"/>
    </row>
    <row r="48" ht="19.9" customHeight="1" spans="2:8">
      <c r="B48" s="86" t="s">
        <v>214</v>
      </c>
      <c r="C48" s="86" t="s">
        <v>232</v>
      </c>
      <c r="D48" s="87" t="s">
        <v>448</v>
      </c>
      <c r="E48" s="91" t="s">
        <v>449</v>
      </c>
      <c r="F48" s="92">
        <v>49.17</v>
      </c>
      <c r="G48" s="92">
        <v>49.17</v>
      </c>
      <c r="H48" s="92"/>
    </row>
    <row r="49" ht="19.9" customHeight="1" spans="1:8">
      <c r="A49" s="58"/>
      <c r="B49" s="86" t="s">
        <v>214</v>
      </c>
      <c r="C49" s="86" t="s">
        <v>232</v>
      </c>
      <c r="D49" s="87" t="s">
        <v>450</v>
      </c>
      <c r="E49" s="91" t="s">
        <v>451</v>
      </c>
      <c r="F49" s="92">
        <v>49.17</v>
      </c>
      <c r="G49" s="92">
        <v>49.17</v>
      </c>
      <c r="H49" s="92"/>
    </row>
    <row r="50" ht="19.9" customHeight="1" spans="2:8">
      <c r="B50" s="86" t="s">
        <v>22</v>
      </c>
      <c r="C50" s="86" t="s">
        <v>22</v>
      </c>
      <c r="D50" s="87" t="s">
        <v>83</v>
      </c>
      <c r="E50" s="91" t="s">
        <v>118</v>
      </c>
      <c r="F50" s="92">
        <v>206.38</v>
      </c>
      <c r="G50" s="92">
        <v>185.26</v>
      </c>
      <c r="H50" s="92">
        <v>21.11</v>
      </c>
    </row>
    <row r="51" ht="19.9" customHeight="1" spans="1:8">
      <c r="A51" s="58"/>
      <c r="B51" s="86" t="s">
        <v>22</v>
      </c>
      <c r="C51" s="86" t="s">
        <v>22</v>
      </c>
      <c r="D51" s="87" t="s">
        <v>365</v>
      </c>
      <c r="E51" s="91" t="s">
        <v>366</v>
      </c>
      <c r="F51" s="92">
        <v>21.11</v>
      </c>
      <c r="G51" s="92"/>
      <c r="H51" s="92">
        <v>21.11</v>
      </c>
    </row>
    <row r="52" ht="19.9" customHeight="1" spans="1:8">
      <c r="A52" s="58"/>
      <c r="B52" s="86" t="s">
        <v>176</v>
      </c>
      <c r="C52" s="86" t="s">
        <v>399</v>
      </c>
      <c r="D52" s="87" t="s">
        <v>400</v>
      </c>
      <c r="E52" s="91" t="s">
        <v>401</v>
      </c>
      <c r="F52" s="92">
        <v>1.4</v>
      </c>
      <c r="G52" s="92"/>
      <c r="H52" s="92">
        <v>1.4</v>
      </c>
    </row>
    <row r="53" ht="19.9" customHeight="1" spans="2:8">
      <c r="B53" s="86" t="s">
        <v>176</v>
      </c>
      <c r="C53" s="86" t="s">
        <v>374</v>
      </c>
      <c r="D53" s="87" t="s">
        <v>375</v>
      </c>
      <c r="E53" s="91" t="s">
        <v>376</v>
      </c>
      <c r="F53" s="92">
        <v>0.3</v>
      </c>
      <c r="G53" s="92"/>
      <c r="H53" s="92">
        <v>0.3</v>
      </c>
    </row>
    <row r="54" ht="19.9" customHeight="1" spans="2:8">
      <c r="B54" s="86" t="s">
        <v>176</v>
      </c>
      <c r="C54" s="86" t="s">
        <v>177</v>
      </c>
      <c r="D54" s="87" t="s">
        <v>367</v>
      </c>
      <c r="E54" s="91" t="s">
        <v>368</v>
      </c>
      <c r="F54" s="92">
        <v>5.61</v>
      </c>
      <c r="G54" s="92"/>
      <c r="H54" s="92">
        <v>5.61</v>
      </c>
    </row>
    <row r="55" ht="19.9" customHeight="1" spans="1:8">
      <c r="A55" s="58"/>
      <c r="B55" s="86" t="s">
        <v>176</v>
      </c>
      <c r="C55" s="86" t="s">
        <v>177</v>
      </c>
      <c r="D55" s="87" t="s">
        <v>371</v>
      </c>
      <c r="E55" s="91" t="s">
        <v>175</v>
      </c>
      <c r="F55" s="92">
        <v>2.68</v>
      </c>
      <c r="G55" s="92"/>
      <c r="H55" s="92">
        <v>2.68</v>
      </c>
    </row>
    <row r="56" ht="19.9" customHeight="1" spans="1:8">
      <c r="A56" s="58"/>
      <c r="B56" s="86" t="s">
        <v>176</v>
      </c>
      <c r="C56" s="86" t="s">
        <v>177</v>
      </c>
      <c r="D56" s="87" t="s">
        <v>369</v>
      </c>
      <c r="E56" s="91" t="s">
        <v>370</v>
      </c>
      <c r="F56" s="92">
        <v>2.93</v>
      </c>
      <c r="G56" s="92"/>
      <c r="H56" s="92">
        <v>2.93</v>
      </c>
    </row>
    <row r="57" ht="19.9" customHeight="1" spans="2:8">
      <c r="B57" s="86" t="s">
        <v>176</v>
      </c>
      <c r="C57" s="86" t="s">
        <v>377</v>
      </c>
      <c r="D57" s="87" t="s">
        <v>378</v>
      </c>
      <c r="E57" s="91" t="s">
        <v>379</v>
      </c>
      <c r="F57" s="92">
        <v>1.04</v>
      </c>
      <c r="G57" s="92"/>
      <c r="H57" s="92">
        <v>1.04</v>
      </c>
    </row>
    <row r="58" ht="19.9" customHeight="1" spans="2:8">
      <c r="B58" s="86" t="s">
        <v>176</v>
      </c>
      <c r="C58" s="86" t="s">
        <v>202</v>
      </c>
      <c r="D58" s="87" t="s">
        <v>391</v>
      </c>
      <c r="E58" s="91" t="s">
        <v>392</v>
      </c>
      <c r="F58" s="92">
        <v>0.39</v>
      </c>
      <c r="G58" s="92"/>
      <c r="H58" s="92">
        <v>0.39</v>
      </c>
    </row>
    <row r="59" ht="19.9" customHeight="1" spans="2:8">
      <c r="B59" s="86" t="s">
        <v>176</v>
      </c>
      <c r="C59" s="86" t="s">
        <v>393</v>
      </c>
      <c r="D59" s="87" t="s">
        <v>394</v>
      </c>
      <c r="E59" s="91" t="s">
        <v>395</v>
      </c>
      <c r="F59" s="92">
        <v>0.52</v>
      </c>
      <c r="G59" s="92"/>
      <c r="H59" s="92">
        <v>0.52</v>
      </c>
    </row>
    <row r="60" ht="19.9" customHeight="1" spans="2:8">
      <c r="B60" s="86" t="s">
        <v>176</v>
      </c>
      <c r="C60" s="86" t="s">
        <v>402</v>
      </c>
      <c r="D60" s="87" t="s">
        <v>403</v>
      </c>
      <c r="E60" s="91" t="s">
        <v>404</v>
      </c>
      <c r="F60" s="92">
        <v>7.13</v>
      </c>
      <c r="G60" s="92"/>
      <c r="H60" s="92">
        <v>7.13</v>
      </c>
    </row>
    <row r="61" ht="19.9" customHeight="1" spans="2:8">
      <c r="B61" s="86" t="s">
        <v>176</v>
      </c>
      <c r="C61" s="86" t="s">
        <v>188</v>
      </c>
      <c r="D61" s="87" t="s">
        <v>383</v>
      </c>
      <c r="E61" s="91" t="s">
        <v>384</v>
      </c>
      <c r="F61" s="92">
        <v>2.76</v>
      </c>
      <c r="G61" s="92"/>
      <c r="H61" s="92">
        <v>2.76</v>
      </c>
    </row>
    <row r="62" ht="19.9" customHeight="1" spans="1:8">
      <c r="A62" s="58"/>
      <c r="B62" s="86" t="s">
        <v>176</v>
      </c>
      <c r="C62" s="86" t="s">
        <v>188</v>
      </c>
      <c r="D62" s="87" t="s">
        <v>387</v>
      </c>
      <c r="E62" s="91" t="s">
        <v>187</v>
      </c>
      <c r="F62" s="92">
        <v>0.96</v>
      </c>
      <c r="G62" s="92"/>
      <c r="H62" s="92">
        <v>0.96</v>
      </c>
    </row>
    <row r="63" ht="19.9" customHeight="1" spans="1:8">
      <c r="A63" s="58"/>
      <c r="B63" s="86" t="s">
        <v>176</v>
      </c>
      <c r="C63" s="86" t="s">
        <v>188</v>
      </c>
      <c r="D63" s="87" t="s">
        <v>385</v>
      </c>
      <c r="E63" s="91" t="s">
        <v>386</v>
      </c>
      <c r="F63" s="92">
        <v>1.8</v>
      </c>
      <c r="G63" s="92"/>
      <c r="H63" s="92">
        <v>1.8</v>
      </c>
    </row>
    <row r="64" ht="19.9" customHeight="1" spans="2:8">
      <c r="B64" s="86" t="s">
        <v>176</v>
      </c>
      <c r="C64" s="86" t="s">
        <v>388</v>
      </c>
      <c r="D64" s="87" t="s">
        <v>389</v>
      </c>
      <c r="E64" s="91" t="s">
        <v>390</v>
      </c>
      <c r="F64" s="92">
        <v>1.97</v>
      </c>
      <c r="G64" s="92"/>
      <c r="H64" s="92">
        <v>1.97</v>
      </c>
    </row>
    <row r="65" ht="19.9" customHeight="1" spans="2:8">
      <c r="B65" s="86" t="s">
        <v>22</v>
      </c>
      <c r="C65" s="86" t="s">
        <v>22</v>
      </c>
      <c r="D65" s="87" t="s">
        <v>415</v>
      </c>
      <c r="E65" s="91" t="s">
        <v>416</v>
      </c>
      <c r="F65" s="92">
        <v>185.26</v>
      </c>
      <c r="G65" s="92">
        <v>185.26</v>
      </c>
      <c r="H65" s="92"/>
    </row>
    <row r="66" ht="19.9" customHeight="1" spans="1:8">
      <c r="A66" s="58"/>
      <c r="B66" s="86" t="s">
        <v>214</v>
      </c>
      <c r="C66" s="86" t="s">
        <v>215</v>
      </c>
      <c r="D66" s="87" t="s">
        <v>417</v>
      </c>
      <c r="E66" s="91" t="s">
        <v>418</v>
      </c>
      <c r="F66" s="92">
        <v>5.26</v>
      </c>
      <c r="G66" s="92">
        <v>5.26</v>
      </c>
      <c r="H66" s="92"/>
    </row>
    <row r="67" ht="19.9" customHeight="1" spans="1:8">
      <c r="A67" s="58"/>
      <c r="B67" s="86" t="s">
        <v>214</v>
      </c>
      <c r="C67" s="86" t="s">
        <v>215</v>
      </c>
      <c r="D67" s="87" t="s">
        <v>421</v>
      </c>
      <c r="E67" s="91" t="s">
        <v>422</v>
      </c>
      <c r="F67" s="92">
        <v>0.3</v>
      </c>
      <c r="G67" s="92">
        <v>0.3</v>
      </c>
      <c r="H67" s="92"/>
    </row>
    <row r="68" ht="19.9" customHeight="1" spans="1:8">
      <c r="A68" s="58"/>
      <c r="B68" s="86" t="s">
        <v>214</v>
      </c>
      <c r="C68" s="86" t="s">
        <v>215</v>
      </c>
      <c r="D68" s="87" t="s">
        <v>419</v>
      </c>
      <c r="E68" s="91" t="s">
        <v>420</v>
      </c>
      <c r="F68" s="92">
        <v>1.62</v>
      </c>
      <c r="G68" s="92">
        <v>1.62</v>
      </c>
      <c r="H68" s="92"/>
    </row>
    <row r="69" ht="19.9" customHeight="1" spans="1:8">
      <c r="A69" s="58"/>
      <c r="B69" s="86" t="s">
        <v>214</v>
      </c>
      <c r="C69" s="86" t="s">
        <v>215</v>
      </c>
      <c r="D69" s="87" t="s">
        <v>452</v>
      </c>
      <c r="E69" s="91" t="s">
        <v>453</v>
      </c>
      <c r="F69" s="92">
        <v>2.6</v>
      </c>
      <c r="G69" s="92">
        <v>2.6</v>
      </c>
      <c r="H69" s="92"/>
    </row>
    <row r="70" ht="19.9" customHeight="1" spans="1:8">
      <c r="A70" s="58"/>
      <c r="B70" s="86" t="s">
        <v>214</v>
      </c>
      <c r="C70" s="86" t="s">
        <v>215</v>
      </c>
      <c r="D70" s="87" t="s">
        <v>423</v>
      </c>
      <c r="E70" s="91" t="s">
        <v>424</v>
      </c>
      <c r="F70" s="92">
        <v>0.75</v>
      </c>
      <c r="G70" s="92">
        <v>0.75</v>
      </c>
      <c r="H70" s="92"/>
    </row>
    <row r="71" ht="19.9" customHeight="1" spans="2:8">
      <c r="B71" s="86" t="s">
        <v>214</v>
      </c>
      <c r="C71" s="86" t="s">
        <v>393</v>
      </c>
      <c r="D71" s="87" t="s">
        <v>431</v>
      </c>
      <c r="E71" s="91" t="s">
        <v>432</v>
      </c>
      <c r="F71" s="92">
        <v>19.97</v>
      </c>
      <c r="G71" s="92">
        <v>19.97</v>
      </c>
      <c r="H71" s="92"/>
    </row>
    <row r="72" ht="19.9" customHeight="1" spans="2:8">
      <c r="B72" s="86" t="s">
        <v>214</v>
      </c>
      <c r="C72" s="86" t="s">
        <v>433</v>
      </c>
      <c r="D72" s="87" t="s">
        <v>434</v>
      </c>
      <c r="E72" s="91" t="s">
        <v>435</v>
      </c>
      <c r="F72" s="92">
        <v>10.46</v>
      </c>
      <c r="G72" s="92">
        <v>10.46</v>
      </c>
      <c r="H72" s="92"/>
    </row>
    <row r="73" ht="19.9" customHeight="1" spans="2:8">
      <c r="B73" s="86" t="s">
        <v>214</v>
      </c>
      <c r="C73" s="86" t="s">
        <v>377</v>
      </c>
      <c r="D73" s="87" t="s">
        <v>440</v>
      </c>
      <c r="E73" s="91" t="s">
        <v>441</v>
      </c>
      <c r="F73" s="92">
        <v>38.26</v>
      </c>
      <c r="G73" s="92">
        <v>38.26</v>
      </c>
      <c r="H73" s="92"/>
    </row>
    <row r="74" ht="19.9" customHeight="1" spans="2:8">
      <c r="B74" s="86" t="s">
        <v>214</v>
      </c>
      <c r="C74" s="86" t="s">
        <v>220</v>
      </c>
      <c r="D74" s="87" t="s">
        <v>425</v>
      </c>
      <c r="E74" s="91" t="s">
        <v>426</v>
      </c>
      <c r="F74" s="92">
        <v>20.65</v>
      </c>
      <c r="G74" s="92">
        <v>20.65</v>
      </c>
      <c r="H74" s="92"/>
    </row>
    <row r="75" ht="19.9" customHeight="1" spans="1:8">
      <c r="A75" s="58"/>
      <c r="B75" s="86" t="s">
        <v>214</v>
      </c>
      <c r="C75" s="86" t="s">
        <v>220</v>
      </c>
      <c r="D75" s="87" t="s">
        <v>429</v>
      </c>
      <c r="E75" s="91" t="s">
        <v>430</v>
      </c>
      <c r="F75" s="92">
        <v>20.65</v>
      </c>
      <c r="G75" s="92">
        <v>20.65</v>
      </c>
      <c r="H75" s="92"/>
    </row>
    <row r="76" ht="19.9" customHeight="1" spans="2:8">
      <c r="B76" s="86" t="s">
        <v>214</v>
      </c>
      <c r="C76" s="86" t="s">
        <v>399</v>
      </c>
      <c r="D76" s="87" t="s">
        <v>454</v>
      </c>
      <c r="E76" s="91" t="s">
        <v>455</v>
      </c>
      <c r="F76" s="92">
        <v>63.1</v>
      </c>
      <c r="G76" s="92">
        <v>63.1</v>
      </c>
      <c r="H76" s="92"/>
    </row>
    <row r="77" ht="19.9" customHeight="1" spans="2:8">
      <c r="B77" s="86" t="s">
        <v>214</v>
      </c>
      <c r="C77" s="86" t="s">
        <v>396</v>
      </c>
      <c r="D77" s="87" t="s">
        <v>446</v>
      </c>
      <c r="E77" s="91" t="s">
        <v>447</v>
      </c>
      <c r="F77" s="92">
        <v>17.58</v>
      </c>
      <c r="G77" s="92">
        <v>17.58</v>
      </c>
      <c r="H77" s="92"/>
    </row>
    <row r="78" ht="19.9" customHeight="1" spans="2:8">
      <c r="B78" s="86" t="s">
        <v>214</v>
      </c>
      <c r="C78" s="86" t="s">
        <v>206</v>
      </c>
      <c r="D78" s="87" t="s">
        <v>442</v>
      </c>
      <c r="E78" s="91" t="s">
        <v>443</v>
      </c>
      <c r="F78" s="92">
        <v>9.98</v>
      </c>
      <c r="G78" s="92">
        <v>9.98</v>
      </c>
      <c r="H78" s="92"/>
    </row>
    <row r="79" ht="8.5" customHeight="1" spans="1:8">
      <c r="A79" s="64"/>
      <c r="B79" s="64"/>
      <c r="C79" s="64"/>
      <c r="D79" s="93"/>
      <c r="E79" s="64"/>
      <c r="F79" s="64"/>
      <c r="G79" s="64"/>
      <c r="H79" s="64"/>
    </row>
  </sheetData>
  <mergeCells count="18">
    <mergeCell ref="B1:C1"/>
    <mergeCell ref="B2:H2"/>
    <mergeCell ref="B3:E3"/>
    <mergeCell ref="B4:E4"/>
    <mergeCell ref="F4:H4"/>
    <mergeCell ref="B5:C5"/>
    <mergeCell ref="A12:A14"/>
    <mergeCell ref="A19:A20"/>
    <mergeCell ref="A34:A36"/>
    <mergeCell ref="A38:A39"/>
    <mergeCell ref="A55:A56"/>
    <mergeCell ref="A62:A63"/>
    <mergeCell ref="A67:A7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6" activePane="bottomLeft" state="frozen"/>
      <selection/>
      <selection pane="bottomLeft" activeCell="G7" sqref="G7"/>
    </sheetView>
  </sheetViews>
  <sheetFormatPr defaultColWidth="10" defaultRowHeight="13.5" outlineLevelCol="7"/>
  <cols>
    <col min="1" max="1" width="1.53333333333333" customWidth="1"/>
    <col min="2" max="4" width="6.15" customWidth="1"/>
    <col min="5" max="5" width="13.3333333333333" customWidth="1"/>
    <col min="6" max="6" width="53.25" customWidth="1"/>
    <col min="7" max="7" width="16.4083333333333" customWidth="1"/>
    <col min="8" max="8" width="1.53333333333333" customWidth="1"/>
    <col min="9" max="9" width="9.76666666666667" customWidth="1"/>
  </cols>
  <sheetData>
    <row r="1" ht="14.3" customHeight="1" spans="1:8">
      <c r="A1" s="53"/>
      <c r="B1" s="54"/>
      <c r="C1" s="54"/>
      <c r="D1" s="54"/>
      <c r="E1" s="77"/>
      <c r="F1" s="77"/>
      <c r="G1" s="70" t="s">
        <v>456</v>
      </c>
      <c r="H1" s="58"/>
    </row>
    <row r="2" ht="19.9" customHeight="1" spans="1:8">
      <c r="A2" s="53"/>
      <c r="B2" s="55" t="s">
        <v>457</v>
      </c>
      <c r="C2" s="55"/>
      <c r="D2" s="55"/>
      <c r="E2" s="55"/>
      <c r="F2" s="55"/>
      <c r="G2" s="55"/>
      <c r="H2" s="58" t="s">
        <v>2</v>
      </c>
    </row>
    <row r="3" ht="17.05" customHeight="1" spans="1:8">
      <c r="A3" s="56"/>
      <c r="B3" s="57" t="s">
        <v>4</v>
      </c>
      <c r="C3" s="57"/>
      <c r="D3" s="57"/>
      <c r="E3" s="57"/>
      <c r="F3" s="57"/>
      <c r="G3" s="71" t="s">
        <v>5</v>
      </c>
      <c r="H3" s="72"/>
    </row>
    <row r="4" ht="21.35" customHeight="1" spans="1:8">
      <c r="A4" s="60"/>
      <c r="B4" s="59" t="s">
        <v>67</v>
      </c>
      <c r="C4" s="59"/>
      <c r="D4" s="59"/>
      <c r="E4" s="59" t="s">
        <v>68</v>
      </c>
      <c r="F4" s="59" t="s">
        <v>107</v>
      </c>
      <c r="G4" s="59" t="s">
        <v>458</v>
      </c>
      <c r="H4" s="73"/>
    </row>
    <row r="5" ht="21.35" customHeight="1" spans="1:8">
      <c r="A5" s="60"/>
      <c r="B5" s="59" t="s">
        <v>70</v>
      </c>
      <c r="C5" s="59" t="s">
        <v>71</v>
      </c>
      <c r="D5" s="59" t="s">
        <v>72</v>
      </c>
      <c r="E5" s="59"/>
      <c r="F5" s="59"/>
      <c r="G5" s="59"/>
      <c r="H5" s="74"/>
    </row>
    <row r="6" ht="19.9" customHeight="1" spans="1:8">
      <c r="A6" s="61"/>
      <c r="B6" s="62"/>
      <c r="C6" s="62"/>
      <c r="D6" s="62"/>
      <c r="E6" s="62"/>
      <c r="F6" s="62" t="s">
        <v>108</v>
      </c>
      <c r="G6" s="66">
        <v>2147.23</v>
      </c>
      <c r="H6" s="75"/>
    </row>
    <row r="7" ht="19.9" customHeight="1" spans="1:8">
      <c r="A7" s="60"/>
      <c r="B7" s="63"/>
      <c r="C7" s="63"/>
      <c r="D7" s="63"/>
      <c r="E7" s="63"/>
      <c r="F7" s="67" t="s">
        <v>22</v>
      </c>
      <c r="G7" s="68">
        <v>2147.23</v>
      </c>
      <c r="H7" s="73"/>
    </row>
    <row r="8" ht="19.9" customHeight="1" spans="1:8">
      <c r="A8" s="60"/>
      <c r="B8" s="63"/>
      <c r="C8" s="63"/>
      <c r="D8" s="63"/>
      <c r="E8" s="63"/>
      <c r="F8" s="67" t="s">
        <v>109</v>
      </c>
      <c r="G8" s="68">
        <v>1882.23</v>
      </c>
      <c r="H8" s="73"/>
    </row>
    <row r="9" ht="19.9" customHeight="1" spans="1:8">
      <c r="A9" s="60"/>
      <c r="B9" s="63"/>
      <c r="C9" s="63"/>
      <c r="D9" s="63"/>
      <c r="E9" s="63"/>
      <c r="F9" s="67" t="s">
        <v>111</v>
      </c>
      <c r="G9" s="68">
        <v>1114.23</v>
      </c>
      <c r="H9" s="74"/>
    </row>
    <row r="10" ht="19.9" customHeight="1" spans="1:8">
      <c r="A10" s="60"/>
      <c r="B10" s="63" t="s">
        <v>73</v>
      </c>
      <c r="C10" s="63" t="s">
        <v>74</v>
      </c>
      <c r="D10" s="63" t="s">
        <v>78</v>
      </c>
      <c r="E10" s="63" t="s">
        <v>76</v>
      </c>
      <c r="F10" s="67" t="s">
        <v>459</v>
      </c>
      <c r="G10" s="69">
        <v>0.77</v>
      </c>
      <c r="H10" s="74"/>
    </row>
    <row r="11" ht="19.9" customHeight="1" spans="1:8">
      <c r="A11" s="60"/>
      <c r="B11" s="63" t="s">
        <v>73</v>
      </c>
      <c r="C11" s="63" t="s">
        <v>74</v>
      </c>
      <c r="D11" s="63" t="s">
        <v>78</v>
      </c>
      <c r="E11" s="63" t="s">
        <v>76</v>
      </c>
      <c r="F11" s="67" t="s">
        <v>460</v>
      </c>
      <c r="G11" s="69">
        <v>53</v>
      </c>
      <c r="H11" s="74"/>
    </row>
    <row r="12" ht="19.9" customHeight="1" spans="1:8">
      <c r="A12" s="60"/>
      <c r="B12" s="63" t="s">
        <v>73</v>
      </c>
      <c r="C12" s="63" t="s">
        <v>74</v>
      </c>
      <c r="D12" s="63" t="s">
        <v>78</v>
      </c>
      <c r="E12" s="63" t="s">
        <v>76</v>
      </c>
      <c r="F12" s="67" t="s">
        <v>461</v>
      </c>
      <c r="G12" s="69">
        <v>40</v>
      </c>
      <c r="H12" s="74"/>
    </row>
    <row r="13" ht="19.9" customHeight="1" spans="1:8">
      <c r="A13" s="60"/>
      <c r="B13" s="63" t="s">
        <v>73</v>
      </c>
      <c r="C13" s="63" t="s">
        <v>74</v>
      </c>
      <c r="D13" s="63" t="s">
        <v>78</v>
      </c>
      <c r="E13" s="63" t="s">
        <v>76</v>
      </c>
      <c r="F13" s="67" t="s">
        <v>462</v>
      </c>
      <c r="G13" s="69">
        <v>60</v>
      </c>
      <c r="H13" s="74"/>
    </row>
    <row r="14" ht="19.9" customHeight="1" spans="1:8">
      <c r="A14" s="60"/>
      <c r="B14" s="63" t="s">
        <v>73</v>
      </c>
      <c r="C14" s="63" t="s">
        <v>74</v>
      </c>
      <c r="D14" s="63" t="s">
        <v>78</v>
      </c>
      <c r="E14" s="63" t="s">
        <v>76</v>
      </c>
      <c r="F14" s="67" t="s">
        <v>463</v>
      </c>
      <c r="G14" s="69">
        <v>25</v>
      </c>
      <c r="H14" s="74"/>
    </row>
    <row r="15" ht="19.9" customHeight="1" spans="2:8">
      <c r="B15" s="63" t="s">
        <v>73</v>
      </c>
      <c r="C15" s="63" t="s">
        <v>74</v>
      </c>
      <c r="D15" s="63" t="s">
        <v>80</v>
      </c>
      <c r="E15" s="63" t="s">
        <v>76</v>
      </c>
      <c r="F15" s="67" t="s">
        <v>464</v>
      </c>
      <c r="G15" s="68">
        <v>700</v>
      </c>
      <c r="H15" s="74"/>
    </row>
    <row r="16" ht="19.9" customHeight="1" spans="2:8">
      <c r="B16" s="63" t="s">
        <v>73</v>
      </c>
      <c r="C16" s="63" t="s">
        <v>74</v>
      </c>
      <c r="D16" s="63" t="s">
        <v>85</v>
      </c>
      <c r="E16" s="63" t="s">
        <v>76</v>
      </c>
      <c r="F16" s="67" t="s">
        <v>112</v>
      </c>
      <c r="G16" s="68">
        <v>68</v>
      </c>
      <c r="H16" s="74"/>
    </row>
    <row r="17" ht="19.9" customHeight="1" spans="2:8">
      <c r="B17" s="63"/>
      <c r="C17" s="63"/>
      <c r="D17" s="63"/>
      <c r="E17" s="63"/>
      <c r="F17" s="67" t="s">
        <v>118</v>
      </c>
      <c r="G17" s="68">
        <v>265</v>
      </c>
      <c r="H17" s="73"/>
    </row>
    <row r="18" ht="19.9" customHeight="1" spans="1:8">
      <c r="A18" s="60"/>
      <c r="B18" s="63" t="s">
        <v>73</v>
      </c>
      <c r="C18" s="63" t="s">
        <v>74</v>
      </c>
      <c r="D18" s="63" t="s">
        <v>82</v>
      </c>
      <c r="E18" s="63" t="s">
        <v>83</v>
      </c>
      <c r="F18" s="67" t="s">
        <v>120</v>
      </c>
      <c r="G18" s="68">
        <v>265</v>
      </c>
      <c r="H18" s="74"/>
    </row>
    <row r="19" ht="25" customHeight="1" spans="1:8">
      <c r="A19" s="64"/>
      <c r="B19" s="80" t="s">
        <v>465</v>
      </c>
      <c r="C19" s="81"/>
      <c r="D19" s="81"/>
      <c r="E19" s="81"/>
      <c r="F19" s="81"/>
      <c r="G19" s="82"/>
      <c r="H19" s="76"/>
    </row>
  </sheetData>
  <mergeCells count="9">
    <mergeCell ref="B1:D1"/>
    <mergeCell ref="B2:G2"/>
    <mergeCell ref="B3:F3"/>
    <mergeCell ref="B4:D4"/>
    <mergeCell ref="B19:G19"/>
    <mergeCell ref="A10:A1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2023-01-17T02:08:00Z</dcterms:created>
  <dcterms:modified xsi:type="dcterms:W3CDTF">2023-09-25T11:11:49Z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2052-11.1.0.10920</vt:lpwstr>
  </property>
</Properties>
</file>